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Ulrich Natürlich\Verkaufsunterlagen, Bestellscheine, Preislisten\Preislisten &amp; Bestellscheine\Preislisten\2024\"/>
    </mc:Choice>
  </mc:AlternateContent>
  <xr:revisionPtr revIDLastSave="0" documentId="13_ncr:1_{6D4F3A3B-F2DD-48D4-8085-94E324463F3E}" xr6:coauthVersionLast="47" xr6:coauthVersionMax="47" xr10:uidLastSave="{00000000-0000-0000-0000-000000000000}"/>
  <bookViews>
    <workbookView xWindow="-108" yWindow="-108" windowWidth="23256" windowHeight="12576" xr2:uid="{C5FC5E70-2D68-4748-BFFD-6169A788DBC9}"/>
  </bookViews>
  <sheets>
    <sheet name="Sortiment PL Gesamt " sheetId="1" r:id="rId1"/>
  </sheets>
  <definedNames>
    <definedName name="_xlnm._FilterDatabase" localSheetId="0" hidden="1">'Sortiment PL Gesamt '!$A$6:$I$84</definedName>
    <definedName name="_xlnm.Print_Area" localSheetId="0">'Sortiment PL Gesamt '!$A$2:$I$146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6" i="1" l="1"/>
  <c r="I76" i="1"/>
  <c r="B2" i="1"/>
  <c r="I23" i="1"/>
  <c r="I24" i="1"/>
  <c r="K38" i="1"/>
  <c r="I38" i="1"/>
  <c r="K45" i="1"/>
  <c r="I45" i="1"/>
  <c r="K71" i="1"/>
  <c r="I71" i="1"/>
  <c r="K18" i="1"/>
  <c r="I26" i="1"/>
  <c r="I70" i="1"/>
  <c r="I69" i="1"/>
  <c r="I46" i="1" l="1"/>
  <c r="I18" i="1" l="1"/>
  <c r="I102" i="1"/>
  <c r="I103" i="1"/>
  <c r="I104" i="1"/>
  <c r="I105" i="1"/>
  <c r="I106" i="1"/>
  <c r="I107" i="1"/>
  <c r="I108" i="1"/>
  <c r="I109" i="1"/>
  <c r="I110" i="1"/>
  <c r="I111" i="1"/>
  <c r="I101" i="1"/>
  <c r="K101" i="1"/>
  <c r="K104" i="1"/>
  <c r="K103" i="1"/>
  <c r="K106" i="1"/>
  <c r="K93" i="1"/>
  <c r="K92" i="1"/>
  <c r="K91" i="1"/>
  <c r="K90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4" i="1"/>
  <c r="K75" i="1"/>
  <c r="K77" i="1"/>
  <c r="K78" i="1"/>
  <c r="K79" i="1"/>
  <c r="K80" i="1"/>
  <c r="K81" i="1"/>
  <c r="K82" i="1"/>
  <c r="K83" i="1"/>
  <c r="K84" i="1"/>
  <c r="K87" i="1"/>
  <c r="K88" i="1"/>
  <c r="K89" i="1"/>
  <c r="K94" i="1"/>
  <c r="K95" i="1"/>
  <c r="K96" i="1"/>
  <c r="K97" i="1"/>
  <c r="K98" i="1"/>
  <c r="K102" i="1"/>
  <c r="K105" i="1"/>
  <c r="K107" i="1"/>
  <c r="K108" i="1"/>
  <c r="K109" i="1"/>
  <c r="K110" i="1"/>
  <c r="K111" i="1"/>
  <c r="I7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5" i="1"/>
  <c r="I27" i="1"/>
  <c r="I28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2" i="1"/>
  <c r="I73" i="1"/>
  <c r="I74" i="1"/>
  <c r="I75" i="1"/>
  <c r="I77" i="1"/>
  <c r="I78" i="1"/>
  <c r="I79" i="1"/>
  <c r="I80" i="1"/>
  <c r="I81" i="1"/>
  <c r="I82" i="1"/>
  <c r="I83" i="1"/>
  <c r="I84" i="1"/>
  <c r="I87" i="1"/>
  <c r="I88" i="1"/>
  <c r="I89" i="1"/>
  <c r="I94" i="1"/>
  <c r="I95" i="1"/>
  <c r="I96" i="1"/>
  <c r="I97" i="1"/>
  <c r="I98" i="1"/>
  <c r="I115" i="1" l="1"/>
  <c r="I113" i="1"/>
</calcChain>
</file>

<file path=xl/sharedStrings.xml><?xml version="1.0" encoding="utf-8"?>
<sst xmlns="http://schemas.openxmlformats.org/spreadsheetml/2006/main" count="271" uniqueCount="151">
  <si>
    <t>Art.-Nr.</t>
  </si>
  <si>
    <t>Artikelbezeichnung</t>
  </si>
  <si>
    <t>Einheit</t>
  </si>
  <si>
    <t>UVP</t>
  </si>
  <si>
    <t>Eimer</t>
  </si>
  <si>
    <t>Seifenkraut-Fleckenseife 100 gr.</t>
  </si>
  <si>
    <t>Waschmittel 25 L</t>
  </si>
  <si>
    <t>Essig-Essenz 25 % Säure 25 kg</t>
  </si>
  <si>
    <t>Sack</t>
  </si>
  <si>
    <t>Waschmittel Citrus 25 L</t>
  </si>
  <si>
    <t>Spülmittel Citrus 25 L</t>
  </si>
  <si>
    <t>Klarspüler für Spülmaschinen 25 L</t>
  </si>
  <si>
    <t>WC-Reiniger 25 L</t>
  </si>
  <si>
    <t>Kanister</t>
  </si>
  <si>
    <t>Waschmittel für Wolle, Seide &amp; Felle 25 L</t>
  </si>
  <si>
    <t>Bio-Leinölhandseife mit ätherischen Eisenkrautöl 25 kg</t>
  </si>
  <si>
    <t>Spülmittel Aloe Vera 25 L</t>
  </si>
  <si>
    <t>Reinigungsflocken palmölfrei 25 kg</t>
  </si>
  <si>
    <t>Soda, leicht 25 Kg</t>
  </si>
  <si>
    <t>Gallseife 25 L</t>
  </si>
  <si>
    <t>Wollwaschmittel mit Lanolin 25 L</t>
  </si>
  <si>
    <t>Colorwaschmittel 25 L</t>
  </si>
  <si>
    <t>Wollwaschmittel auf pflanzlicher Basis 25 L</t>
  </si>
  <si>
    <t>Waschmittel actifresh mit Deo-Effekt 25 L</t>
  </si>
  <si>
    <t>Waschmittel-Pulver 20 kg</t>
  </si>
  <si>
    <t>Flecklöser mit Panamarindenextrakt 250 ml</t>
  </si>
  <si>
    <t>Wollimprägnierung 250 ml</t>
  </si>
  <si>
    <t>Lanolin Wollspülung 250 ml</t>
  </si>
  <si>
    <t>Gallseife 250 ml</t>
  </si>
  <si>
    <t>Duftzusatz Lavendel 250 ml</t>
  </si>
  <si>
    <t>Lederbalsam 150 ml</t>
  </si>
  <si>
    <t>Duftzusatz Citrus 250 ml</t>
  </si>
  <si>
    <t>Holzbalsam 150 ml</t>
  </si>
  <si>
    <t>Daunenwaschmittel 250 ml</t>
  </si>
  <si>
    <t>Waschmittel 10 L</t>
  </si>
  <si>
    <t>Antikalkspray 500 ml</t>
  </si>
  <si>
    <t>Wollwaschmittel Cashmere, Merino und Lammfelle 250 ml</t>
  </si>
  <si>
    <t>Windelwaschmittel 2 kg Pulver</t>
  </si>
  <si>
    <t>Waschmittel für Wolle, Seide &amp; Felle 500 ml</t>
  </si>
  <si>
    <t>Entkalker 1000 ml</t>
  </si>
  <si>
    <t>Waschmittel Wolle, Seide &amp; Felle für Kindertextilien 500 ml</t>
  </si>
  <si>
    <t>Feinwaschmittel 1000 ml</t>
  </si>
  <si>
    <t>Waschmittel 1000 ml</t>
  </si>
  <si>
    <t>Waschmittel mit Seifenkraut 1000 ml</t>
  </si>
  <si>
    <t>Wollwaschmittel mit Lanolin 500 ml Glasflasche</t>
  </si>
  <si>
    <t>Poliermilch mit Wiener Kalk 500 ml</t>
  </si>
  <si>
    <t>Waschmittel actifresh mit Deo-Effekt 1000 ml</t>
  </si>
  <si>
    <t>Öko-Entkalker für Kaffeevollautomaten 500 ml</t>
  </si>
  <si>
    <t>Weich- und Hygienespülung duftneutral 1000 ml</t>
  </si>
  <si>
    <t>Colorwaschmittel 1000 ml</t>
  </si>
  <si>
    <t>Wollwaschmittel auf pflanzlicher Basis 500 ml Glasflasche</t>
  </si>
  <si>
    <t>Spülmittel Citrus 500 ml</t>
  </si>
  <si>
    <t>Weich- und Hygienespülung Blumenwiese 1000 ml</t>
  </si>
  <si>
    <t>Klarspüler für Spülmaschinen 500 ml</t>
  </si>
  <si>
    <t>Waschmittel Citrus 1000 ml</t>
  </si>
  <si>
    <t>Spezial-Waschmittel für Sportbekleidung 2 kg</t>
  </si>
  <si>
    <t>Waschmittel 500 ml Glasflasche</t>
  </si>
  <si>
    <t>Spülmittel Aloe Vera 500 ml</t>
  </si>
  <si>
    <t>Waschmittel 5 L</t>
  </si>
  <si>
    <t>Entkalker 5 L</t>
  </si>
  <si>
    <t>Waschmittel mit Seifenkraut 5 L</t>
  </si>
  <si>
    <t>Waschmittel für Wolle, Seide &amp; Felle 5 L</t>
  </si>
  <si>
    <t>Colorwaschmittel 5 L</t>
  </si>
  <si>
    <t>Feinwaschmittel 5 L</t>
  </si>
  <si>
    <t>Waschmittel Citrus 5 L</t>
  </si>
  <si>
    <t>Weich- und Hygienespülung duftneutral 5 L</t>
  </si>
  <si>
    <t>Gallseife 5 L</t>
  </si>
  <si>
    <t>Spülmittel Citrus 5 L</t>
  </si>
  <si>
    <t>Antikalkspray 5 L</t>
  </si>
  <si>
    <t>Spülmittel Aloe Vera 5 L</t>
  </si>
  <si>
    <t>Pumpe 25 L Kannen</t>
  </si>
  <si>
    <t>Schräghalsflasche inkl. Verschluss WC-Reiniger 750 ml</t>
  </si>
  <si>
    <t>Auslaufhahn für 25 L Kannen</t>
  </si>
  <si>
    <t>50 ml Glasdosierbecher</t>
  </si>
  <si>
    <t>Set</t>
  </si>
  <si>
    <t>Kanisterschlüssel für 2-10 L Kanister</t>
  </si>
  <si>
    <t>Kanisterschlüssel für 25 L Kanister</t>
  </si>
  <si>
    <t>Druckfehler, Irrtümer sowie Preisänderungen vorbehalten. Mit Erscheinen dieser Preisliste verlieren alle bisherigen Preislisten ihre Gültigkeit.</t>
  </si>
  <si>
    <t>Auslaufhahn für 5/10 Liter Kanister</t>
  </si>
  <si>
    <t>Pumpe für 5, 10 L Kannen</t>
  </si>
  <si>
    <t xml:space="preserve">Spülmaschinen-Pulver 15 kg </t>
  </si>
  <si>
    <t>Zubehör</t>
  </si>
  <si>
    <t>Gallseife 100 gr. Seifenstück Palmölfrei</t>
  </si>
  <si>
    <t xml:space="preserve">VPE </t>
  </si>
  <si>
    <t xml:space="preserve">Preise sind pro Einzelstück angegeben, nicht pro VPE. </t>
  </si>
  <si>
    <t>Summe</t>
  </si>
  <si>
    <t>Gesamtgewicht</t>
  </si>
  <si>
    <t>Flasche</t>
  </si>
  <si>
    <t>Stück</t>
  </si>
  <si>
    <t>Dose</t>
  </si>
  <si>
    <t>Packung</t>
  </si>
  <si>
    <t>Muster</t>
  </si>
  <si>
    <t>Waschmittel 30ml</t>
  </si>
  <si>
    <t>Feinwaschmittel 30ml</t>
  </si>
  <si>
    <t>Waschmittel Wolle, Seide, Felle 30ml</t>
  </si>
  <si>
    <t>Wollwaschmittel auf pflanzlicher Basis 30ml</t>
  </si>
  <si>
    <t>Wollspülung 30ml</t>
  </si>
  <si>
    <t>Gallseife 30ml</t>
  </si>
  <si>
    <t>Entkalker 30ml</t>
  </si>
  <si>
    <t xml:space="preserve">Einzelverpackung für 500 ml Glasflasche / nicht bedruckt </t>
  </si>
  <si>
    <t xml:space="preserve">Exklusive Einzelschachtel für 500 ml Glasflasche Waschmittel </t>
  </si>
  <si>
    <t>Exklusive Einzelschachtel für 500 ml Glasflasche Wollwaschmittel mit Lanolin</t>
  </si>
  <si>
    <t>GTIN</t>
  </si>
  <si>
    <t xml:space="preserve">Stückgewicht 
in kg </t>
  </si>
  <si>
    <t>Netto-Einkaufswert:</t>
  </si>
  <si>
    <t>Gesamtgewicht in kg:</t>
  </si>
  <si>
    <t>Liefer- und Zahlungsbedingungen:</t>
  </si>
  <si>
    <t xml:space="preserve">Erstbestellungen werden gegen Vorauskasse berechnet. </t>
  </si>
  <si>
    <t xml:space="preserve">Die Zahlung der Vorauskasse muss innerhalb von 14 Tagen netto erfolgen. </t>
  </si>
  <si>
    <t>Grundsätzlich werden netto € 9 für Verpackung / Versicherung berechnet.</t>
  </si>
  <si>
    <t xml:space="preserve">Die Pauschale entfällt ab einem Bestellwert von netto € 500. </t>
  </si>
  <si>
    <t>Rücksendungen Kanister / Eimer:</t>
  </si>
  <si>
    <t>Die 25 L Kanister / Eimer versenden Sie nach Entleerung an die W. Ulrich GmbH. Anschließend werden die Behälter gereinigt und erneut befüllt.</t>
  </si>
  <si>
    <t>Details zur Rücksendung finden Sie auf den jeweiligen Gebinden.</t>
  </si>
  <si>
    <t>Allgemeine Liefer- und Verkaufsbedingungen der W. Ulrich GmbH (Stand 01.01.2021)</t>
  </si>
  <si>
    <t>Zahlung:</t>
  </si>
  <si>
    <t>Lieferung</t>
  </si>
  <si>
    <t>Nach Bestelleingang wird die Ware i.d.R. innerhalb von 3-5 Werktagen versendet</t>
  </si>
  <si>
    <r>
      <rPr>
        <b/>
        <u/>
        <sz val="12"/>
        <rFont val="Calibri"/>
        <family val="2"/>
        <scheme val="minor"/>
      </rPr>
      <t>Mindestbestellwert</t>
    </r>
    <r>
      <rPr>
        <b/>
        <sz val="12"/>
        <rFont val="Calibri"/>
        <family val="2"/>
        <scheme val="minor"/>
      </rPr>
      <t>:</t>
    </r>
  </si>
  <si>
    <t>Es gelten unsere allgemeinen Geschäftsbedingungen.</t>
  </si>
  <si>
    <t>Essig-Essenz 25 % Säure 10 kg</t>
  </si>
  <si>
    <t>Netto 175€</t>
  </si>
  <si>
    <t xml:space="preserve">Unser Verpackungsfrei-Sortiment und Produkte im Großgebinde finden Sie oben in blau hinterlegt. </t>
  </si>
  <si>
    <t>Preis a. Anfrage</t>
  </si>
  <si>
    <t>Preisliste</t>
  </si>
  <si>
    <t xml:space="preserve"> - </t>
  </si>
  <si>
    <t>Flecklöser mit Panamarindenextrakt 30ml</t>
  </si>
  <si>
    <t>Weich- und Hygienespülung neutral 30ml</t>
  </si>
  <si>
    <t>Zitronensäure Lebensmittelqualität 25 kg</t>
  </si>
  <si>
    <t xml:space="preserve">Regeneriersalz 25 kg </t>
  </si>
  <si>
    <t>Fleckensalz 25 kg</t>
  </si>
  <si>
    <t>Waschmittel Wolle, Seide, Felle für Kindertextilien 30ml</t>
  </si>
  <si>
    <t>Waschmittel mit Lanolin 30ml</t>
  </si>
  <si>
    <t>Exklusive Einzelschachtel für 500 ml Glasflasche Wollwaschmittel auf pfl. Basis</t>
  </si>
  <si>
    <t>Kunde:</t>
  </si>
  <si>
    <t xml:space="preserve">Datum: </t>
  </si>
  <si>
    <t>Kunden-Nr:</t>
  </si>
  <si>
    <t>WC-Reiniger 750 ml</t>
  </si>
  <si>
    <t xml:space="preserve">Spülmaschinentabs 60 Stk. im Karton  </t>
  </si>
  <si>
    <t>Regeneriersalz 2 Kg</t>
  </si>
  <si>
    <t>Spülmaschinentabs Karton mit 567 Stk.</t>
  </si>
  <si>
    <t>WC Tabs 12 Stk.</t>
  </si>
  <si>
    <t>Ulrich 
Verkaufspreis</t>
  </si>
  <si>
    <t>Artikel werden nach deren Abverkauf aus dem Sortiment genommen.</t>
  </si>
  <si>
    <t>Fleckensalz 450 gr.</t>
  </si>
  <si>
    <t>Fleckensalz 900 gr.</t>
  </si>
  <si>
    <t xml:space="preserve">Bestellmenge </t>
  </si>
  <si>
    <t xml:space="preserve"> Stand April 2024</t>
  </si>
  <si>
    <t>Natriumbicarbonat (Natron) LMQ 25 kg</t>
  </si>
  <si>
    <t>Windelwaschmittel mit Geruchsabsorber actifresh (Pulver) 900 g</t>
  </si>
  <si>
    <r>
      <t xml:space="preserve">Coming soon! Produkt ab Mitte Juni lieferbar - Vorbestellungen werden gerne entgegengenommen.
</t>
    </r>
    <r>
      <rPr>
        <sz val="10"/>
        <color rgb="FFC00000"/>
        <rFont val="Calibri"/>
        <family val="2"/>
      </rPr>
      <t>10% Rabatt auf das Windelwaschmittel 900 g für alle Bestellungen bis 30.06.2024!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</si>
</sst>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theme="8" tint="-0.249977111117893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  <family val="2"/>
    </font>
    <font>
      <b/>
      <u/>
      <sz val="14"/>
      <name val="Calibri"/>
      <family val="2"/>
      <scheme val="minor"/>
    </font>
    <font>
      <u/>
      <sz val="12"/>
      <name val="Calibri"/>
      <family val="2"/>
      <scheme val="minor"/>
    </font>
    <font>
      <b/>
      <sz val="28"/>
      <color rgb="FF000000"/>
      <name val="Calibri"/>
      <family val="2"/>
    </font>
    <font>
      <sz val="10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1">
    <xf numFmtId="0" fontId="0" fillId="0" borderId="0" xfId="0"/>
    <xf numFmtId="0" fontId="2" fillId="0" borderId="0" xfId="1"/>
    <xf numFmtId="0" fontId="2" fillId="2" borderId="0" xfId="1" applyFill="1"/>
    <xf numFmtId="0" fontId="2" fillId="2" borderId="1" xfId="1" applyFill="1" applyBorder="1"/>
    <xf numFmtId="44" fontId="1" fillId="3" borderId="6" xfId="1" applyNumberFormat="1" applyFont="1" applyFill="1" applyBorder="1" applyAlignment="1">
      <alignment horizontal="center" vertical="center" wrapText="1"/>
    </xf>
    <xf numFmtId="44" fontId="1" fillId="3" borderId="6" xfId="1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2" fillId="2" borderId="0" xfId="1" applyFill="1" applyAlignment="1">
      <alignment horizontal="center"/>
    </xf>
    <xf numFmtId="0" fontId="2" fillId="0" borderId="1" xfId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2" fillId="2" borderId="0" xfId="1" applyFill="1" applyAlignment="1">
      <alignment horizontal="right"/>
    </xf>
    <xf numFmtId="0" fontId="2" fillId="2" borderId="0" xfId="1" applyFill="1" applyAlignment="1">
      <alignment horizontal="center" vertical="center"/>
    </xf>
    <xf numFmtId="0" fontId="2" fillId="2" borderId="0" xfId="1" applyFill="1" applyAlignment="1">
      <alignment horizontal="left"/>
    </xf>
    <xf numFmtId="44" fontId="2" fillId="2" borderId="0" xfId="1" applyNumberFormat="1" applyFill="1"/>
    <xf numFmtId="0" fontId="2" fillId="0" borderId="0" xfId="1" applyAlignment="1">
      <alignment horizontal="right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left"/>
    </xf>
    <xf numFmtId="44" fontId="2" fillId="0" borderId="0" xfId="1" applyNumberFormat="1"/>
    <xf numFmtId="1" fontId="1" fillId="3" borderId="2" xfId="1" applyNumberFormat="1" applyFont="1" applyFill="1" applyBorder="1" applyAlignment="1">
      <alignment horizontal="center" vertical="center"/>
    </xf>
    <xf numFmtId="1" fontId="1" fillId="3" borderId="4" xfId="1" applyNumberFormat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44" fontId="1" fillId="3" borderId="0" xfId="1" applyNumberFormat="1" applyFont="1" applyFill="1" applyAlignment="1">
      <alignment horizontal="center" vertical="center" wrapText="1"/>
    </xf>
    <xf numFmtId="0" fontId="2" fillId="0" borderId="1" xfId="1" applyBorder="1" applyAlignment="1">
      <alignment horizontal="center"/>
    </xf>
    <xf numFmtId="1" fontId="2" fillId="0" borderId="1" xfId="1" applyNumberFormat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/>
    </xf>
    <xf numFmtId="44" fontId="3" fillId="0" borderId="1" xfId="1" applyNumberFormat="1" applyFont="1" applyBorder="1" applyAlignment="1">
      <alignment horizontal="center"/>
    </xf>
    <xf numFmtId="44" fontId="2" fillId="0" borderId="1" xfId="1" applyNumberFormat="1" applyBorder="1" applyAlignment="1">
      <alignment horizontal="right"/>
    </xf>
    <xf numFmtId="44" fontId="2" fillId="2" borderId="1" xfId="1" applyNumberFormat="1" applyFill="1" applyBorder="1"/>
    <xf numFmtId="0" fontId="8" fillId="0" borderId="1" xfId="1" applyFont="1" applyBorder="1"/>
    <xf numFmtId="44" fontId="2" fillId="2" borderId="1" xfId="1" applyNumberFormat="1" applyFill="1" applyBorder="1" applyAlignment="1">
      <alignment horizontal="center"/>
    </xf>
    <xf numFmtId="1" fontId="2" fillId="2" borderId="0" xfId="1" applyNumberFormat="1" applyFill="1" applyAlignment="1">
      <alignment horizontal="left"/>
    </xf>
    <xf numFmtId="44" fontId="3" fillId="2" borderId="0" xfId="1" applyNumberFormat="1" applyFont="1" applyFill="1" applyAlignment="1">
      <alignment horizontal="center"/>
    </xf>
    <xf numFmtId="44" fontId="2" fillId="2" borderId="0" xfId="1" applyNumberFormat="1" applyFill="1" applyAlignment="1">
      <alignment horizontal="right"/>
    </xf>
    <xf numFmtId="0" fontId="7" fillId="2" borderId="0" xfId="1" applyFont="1" applyFill="1" applyAlignment="1">
      <alignment horizontal="center" vertical="center"/>
    </xf>
    <xf numFmtId="44" fontId="2" fillId="2" borderId="1" xfId="1" applyNumberFormat="1" applyFill="1" applyBorder="1" applyAlignment="1">
      <alignment horizontal="right"/>
    </xf>
    <xf numFmtId="44" fontId="2" fillId="2" borderId="7" xfId="1" applyNumberFormat="1" applyFill="1" applyBorder="1"/>
    <xf numFmtId="44" fontId="7" fillId="2" borderId="0" xfId="1" applyNumberFormat="1" applyFont="1" applyFill="1"/>
    <xf numFmtId="44" fontId="7" fillId="2" borderId="0" xfId="1" applyNumberFormat="1" applyFont="1" applyFill="1" applyAlignment="1">
      <alignment horizontal="right"/>
    </xf>
    <xf numFmtId="2" fontId="7" fillId="2" borderId="0" xfId="1" applyNumberFormat="1" applyFont="1" applyFill="1"/>
    <xf numFmtId="0" fontId="8" fillId="2" borderId="0" xfId="1" applyFont="1" applyFill="1"/>
    <xf numFmtId="0" fontId="6" fillId="2" borderId="0" xfId="1" applyFont="1" applyFill="1" applyAlignment="1">
      <alignment vertical="center"/>
    </xf>
    <xf numFmtId="0" fontId="9" fillId="2" borderId="0" xfId="0" applyFont="1" applyFill="1" applyAlignment="1">
      <alignment vertical="center"/>
    </xf>
    <xf numFmtId="44" fontId="2" fillId="0" borderId="0" xfId="1" applyNumberFormat="1" applyAlignment="1">
      <alignment horizontal="right"/>
    </xf>
    <xf numFmtId="44" fontId="2" fillId="0" borderId="1" xfId="1" applyNumberFormat="1" applyBorder="1" applyAlignment="1">
      <alignment horizontal="center"/>
    </xf>
    <xf numFmtId="0" fontId="5" fillId="2" borderId="0" xfId="1" applyFont="1" applyFill="1" applyAlignment="1">
      <alignment vertical="center"/>
    </xf>
    <xf numFmtId="0" fontId="20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right"/>
    </xf>
    <xf numFmtId="0" fontId="5" fillId="2" borderId="0" xfId="1" applyFont="1" applyFill="1" applyAlignment="1">
      <alignment horizontal="right" vertical="center"/>
    </xf>
    <xf numFmtId="14" fontId="5" fillId="2" borderId="0" xfId="1" applyNumberFormat="1" applyFont="1" applyFill="1" applyAlignment="1">
      <alignment horizontal="right"/>
    </xf>
    <xf numFmtId="0" fontId="2" fillId="4" borderId="1" xfId="1" applyFill="1" applyBorder="1" applyAlignment="1">
      <alignment horizontal="center"/>
    </xf>
    <xf numFmtId="1" fontId="2" fillId="4" borderId="1" xfId="1" applyNumberFormat="1" applyFill="1" applyBorder="1" applyAlignment="1">
      <alignment horizontal="center"/>
    </xf>
    <xf numFmtId="0" fontId="2" fillId="4" borderId="1" xfId="1" applyFill="1" applyBorder="1"/>
    <xf numFmtId="0" fontId="2" fillId="4" borderId="1" xfId="1" applyFill="1" applyBorder="1" applyAlignment="1">
      <alignment horizontal="center" vertical="center"/>
    </xf>
    <xf numFmtId="0" fontId="2" fillId="4" borderId="1" xfId="1" applyFill="1" applyBorder="1" applyAlignment="1">
      <alignment horizontal="left"/>
    </xf>
    <xf numFmtId="44" fontId="3" fillId="4" borderId="1" xfId="1" applyNumberFormat="1" applyFont="1" applyFill="1" applyBorder="1" applyAlignment="1">
      <alignment horizontal="center"/>
    </xf>
    <xf numFmtId="44" fontId="2" fillId="4" borderId="1" xfId="1" applyNumberFormat="1" applyFill="1" applyBorder="1" applyAlignment="1">
      <alignment horizontal="right"/>
    </xf>
    <xf numFmtId="44" fontId="2" fillId="4" borderId="1" xfId="1" applyNumberFormat="1" applyFill="1" applyBorder="1"/>
    <xf numFmtId="0" fontId="2" fillId="4" borderId="1" xfId="1" applyFill="1" applyBorder="1" applyAlignment="1" applyProtection="1">
      <alignment horizontal="center" vertical="center"/>
      <protection locked="0"/>
    </xf>
    <xf numFmtId="0" fontId="8" fillId="4" borderId="1" xfId="1" applyFont="1" applyFill="1" applyBorder="1"/>
    <xf numFmtId="1" fontId="3" fillId="4" borderId="1" xfId="1" applyNumberFormat="1" applyFont="1" applyFill="1" applyBorder="1" applyAlignment="1">
      <alignment horizontal="center"/>
    </xf>
    <xf numFmtId="1" fontId="3" fillId="4" borderId="1" xfId="1" applyNumberFormat="1" applyFont="1" applyFill="1" applyBorder="1" applyAlignment="1">
      <alignment horizontal="left"/>
    </xf>
    <xf numFmtId="1" fontId="3" fillId="4" borderId="1" xfId="1" applyNumberFormat="1" applyFont="1" applyFill="1" applyBorder="1" applyAlignment="1">
      <alignment horizontal="center" vertical="center"/>
    </xf>
    <xf numFmtId="44" fontId="3" fillId="4" borderId="1" xfId="1" applyNumberFormat="1" applyFont="1" applyFill="1" applyBorder="1" applyAlignment="1">
      <alignment horizontal="right"/>
    </xf>
    <xf numFmtId="1" fontId="2" fillId="2" borderId="1" xfId="1" applyNumberFormat="1" applyFill="1" applyBorder="1" applyAlignment="1">
      <alignment horizontal="center"/>
    </xf>
    <xf numFmtId="0" fontId="2" fillId="2" borderId="1" xfId="1" applyFill="1" applyBorder="1" applyAlignment="1">
      <alignment horizontal="center" vertical="center"/>
    </xf>
    <xf numFmtId="0" fontId="2" fillId="2" borderId="1" xfId="1" applyFill="1" applyBorder="1" applyAlignment="1">
      <alignment horizontal="left"/>
    </xf>
    <xf numFmtId="44" fontId="3" fillId="2" borderId="1" xfId="1" applyNumberFormat="1" applyFont="1" applyFill="1" applyBorder="1" applyAlignment="1">
      <alignment horizont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2" fillId="2" borderId="8" xfId="1" applyFill="1" applyBorder="1" applyAlignment="1">
      <alignment horizontal="right"/>
    </xf>
    <xf numFmtId="1" fontId="2" fillId="2" borderId="9" xfId="1" applyNumberFormat="1" applyFill="1" applyBorder="1" applyAlignment="1">
      <alignment horizontal="left"/>
    </xf>
    <xf numFmtId="0" fontId="2" fillId="2" borderId="9" xfId="1" applyFill="1" applyBorder="1"/>
    <xf numFmtId="0" fontId="2" fillId="2" borderId="9" xfId="1" applyFill="1" applyBorder="1" applyAlignment="1">
      <alignment horizontal="center" vertical="center"/>
    </xf>
    <xf numFmtId="0" fontId="2" fillId="2" borderId="9" xfId="1" applyFill="1" applyBorder="1" applyAlignment="1">
      <alignment horizontal="left"/>
    </xf>
    <xf numFmtId="44" fontId="3" fillId="2" borderId="9" xfId="1" applyNumberFormat="1" applyFont="1" applyFill="1" applyBorder="1" applyAlignment="1">
      <alignment horizontal="center"/>
    </xf>
    <xf numFmtId="44" fontId="2" fillId="2" borderId="9" xfId="1" applyNumberFormat="1" applyFill="1" applyBorder="1" applyAlignment="1">
      <alignment horizontal="right"/>
    </xf>
    <xf numFmtId="44" fontId="2" fillId="2" borderId="9" xfId="1" applyNumberFormat="1" applyFill="1" applyBorder="1"/>
    <xf numFmtId="0" fontId="2" fillId="2" borderId="9" xfId="1" applyFill="1" applyBorder="1" applyAlignment="1">
      <alignment horizontal="center"/>
    </xf>
    <xf numFmtId="0" fontId="2" fillId="4" borderId="0" xfId="1" applyFill="1" applyAlignment="1">
      <alignment horizontal="left"/>
    </xf>
    <xf numFmtId="0" fontId="2" fillId="2" borderId="0" xfId="1" applyFill="1" applyAlignment="1">
      <alignment horizontal="left" vertical="center"/>
    </xf>
    <xf numFmtId="0" fontId="2" fillId="2" borderId="0" xfId="1" applyFill="1" applyAlignment="1">
      <alignment horizontal="right" wrapText="1"/>
    </xf>
    <xf numFmtId="0" fontId="18" fillId="2" borderId="0" xfId="0" applyFont="1" applyFill="1" applyAlignment="1">
      <alignment horizontal="left" vertical="center"/>
    </xf>
    <xf numFmtId="0" fontId="7" fillId="2" borderId="0" xfId="1" applyFont="1" applyFill="1" applyAlignment="1">
      <alignment horizontal="right"/>
    </xf>
    <xf numFmtId="44" fontId="7" fillId="2" borderId="0" xfId="1" applyNumberFormat="1" applyFont="1" applyFill="1" applyAlignment="1">
      <alignment horizontal="left"/>
    </xf>
    <xf numFmtId="0" fontId="2" fillId="4" borderId="2" xfId="1" applyFill="1" applyBorder="1"/>
    <xf numFmtId="0" fontId="2" fillId="2" borderId="2" xfId="1" applyFill="1" applyBorder="1"/>
    <xf numFmtId="14" fontId="5" fillId="2" borderId="0" xfId="1" applyNumberFormat="1" applyFont="1" applyFill="1" applyAlignment="1">
      <alignment horizontal="right" vertical="center"/>
    </xf>
    <xf numFmtId="0" fontId="2" fillId="5" borderId="0" xfId="1" applyFill="1" applyAlignment="1">
      <alignment horizontal="left"/>
    </xf>
    <xf numFmtId="0" fontId="6" fillId="2" borderId="0" xfId="1" applyFont="1" applyFill="1" applyAlignment="1">
      <alignment horizontal="left" vertical="center"/>
    </xf>
    <xf numFmtId="0" fontId="2" fillId="5" borderId="1" xfId="1" applyFill="1" applyBorder="1" applyAlignment="1">
      <alignment horizontal="center"/>
    </xf>
    <xf numFmtId="1" fontId="2" fillId="5" borderId="1" xfId="1" applyNumberFormat="1" applyFill="1" applyBorder="1" applyAlignment="1">
      <alignment horizontal="center"/>
    </xf>
    <xf numFmtId="0" fontId="0" fillId="5" borderId="0" xfId="0" applyFill="1"/>
    <xf numFmtId="0" fontId="2" fillId="5" borderId="1" xfId="1" applyFill="1" applyBorder="1" applyAlignment="1">
      <alignment horizontal="center" vertical="center"/>
    </xf>
    <xf numFmtId="0" fontId="2" fillId="5" borderId="1" xfId="1" applyFill="1" applyBorder="1" applyAlignment="1">
      <alignment horizontal="left"/>
    </xf>
    <xf numFmtId="44" fontId="3" fillId="5" borderId="1" xfId="1" applyNumberFormat="1" applyFont="1" applyFill="1" applyBorder="1" applyAlignment="1">
      <alignment horizontal="center"/>
    </xf>
    <xf numFmtId="44" fontId="2" fillId="5" borderId="1" xfId="1" applyNumberFormat="1" applyFill="1" applyBorder="1" applyAlignment="1">
      <alignment horizontal="right"/>
    </xf>
    <xf numFmtId="0" fontId="2" fillId="5" borderId="1" xfId="1" applyFill="1" applyBorder="1" applyAlignment="1" applyProtection="1">
      <alignment horizontal="center" vertical="center"/>
      <protection locked="0"/>
    </xf>
    <xf numFmtId="44" fontId="2" fillId="5" borderId="1" xfId="1" applyNumberFormat="1" applyFill="1" applyBorder="1"/>
    <xf numFmtId="0" fontId="8" fillId="2" borderId="1" xfId="1" applyFont="1" applyFill="1" applyBorder="1"/>
    <xf numFmtId="0" fontId="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0" fillId="2" borderId="0" xfId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</cellXfs>
  <cellStyles count="2">
    <cellStyle name="Standard" xfId="0" builtinId="0"/>
    <cellStyle name="Standard 2" xfId="1" xr:uid="{D28F1EB3-C645-4C98-B2C2-8D8490D958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97690</xdr:rowOff>
    </xdr:from>
    <xdr:to>
      <xdr:col>12</xdr:col>
      <xdr:colOff>323018</xdr:colOff>
      <xdr:row>1</xdr:row>
      <xdr:rowOff>60228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A58487EC-EB04-A314-C8E5-60096D22F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3425" y="97690"/>
          <a:ext cx="917378" cy="463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AC849-71A2-49F2-83F2-9B89AE9F382B}">
  <sheetPr>
    <pageSetUpPr fitToPage="1"/>
  </sheetPr>
  <dimension ref="A1:BC702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0" defaultRowHeight="14.4" x14ac:dyDescent="0.3"/>
  <cols>
    <col min="1" max="1" width="10.5546875" style="17" customWidth="1"/>
    <col min="2" max="2" width="17.44140625" style="1" bestFit="1" customWidth="1"/>
    <col min="3" max="3" width="70" style="1" customWidth="1"/>
    <col min="4" max="4" width="11.44140625" style="18" bestFit="1" customWidth="1"/>
    <col min="5" max="5" width="10.88671875" style="19" customWidth="1"/>
    <col min="6" max="6" width="9.5546875" style="20" customWidth="1"/>
    <col min="7" max="7" width="16.44140625" style="49" bestFit="1" customWidth="1"/>
    <col min="8" max="8" width="15.44140625" style="2" customWidth="1"/>
    <col min="9" max="9" width="12.88671875" style="2" customWidth="1"/>
    <col min="10" max="10" width="13.109375" style="2" hidden="1" customWidth="1"/>
    <col min="11" max="11" width="16.44140625" style="2" hidden="1" customWidth="1"/>
    <col min="12" max="13" width="11.44140625" style="2" customWidth="1"/>
    <col min="14" max="55" width="11.44140625" style="2" hidden="1" customWidth="1"/>
    <col min="56" max="16384" width="11.44140625" style="1" hidden="1"/>
  </cols>
  <sheetData>
    <row r="1" spans="1:55" ht="39.6" customHeight="1" x14ac:dyDescent="0.3">
      <c r="A1" s="53"/>
      <c r="B1" s="56"/>
      <c r="C1" s="118" t="s">
        <v>124</v>
      </c>
      <c r="D1" s="14"/>
      <c r="E1" s="15"/>
      <c r="F1" s="16"/>
      <c r="G1" s="39"/>
    </row>
    <row r="2" spans="1:55" ht="14.4" customHeight="1" x14ac:dyDescent="0.7">
      <c r="A2" s="51" t="s">
        <v>135</v>
      </c>
      <c r="B2" s="96">
        <f ca="1">TODAY()</f>
        <v>45400</v>
      </c>
      <c r="C2" s="118"/>
      <c r="D2" s="88"/>
      <c r="E2" s="98" t="s">
        <v>143</v>
      </c>
      <c r="F2" s="89"/>
      <c r="G2" s="77"/>
      <c r="H2" s="52"/>
      <c r="I2" s="52"/>
    </row>
    <row r="3" spans="1:55" ht="25.5" customHeight="1" x14ac:dyDescent="0.3">
      <c r="A3" s="51" t="s">
        <v>134</v>
      </c>
      <c r="B3" s="54"/>
      <c r="C3" s="76" t="s">
        <v>147</v>
      </c>
      <c r="D3" s="97"/>
      <c r="E3" s="120" t="s">
        <v>150</v>
      </c>
      <c r="F3" s="120"/>
      <c r="G3" s="120"/>
      <c r="H3" s="120"/>
      <c r="I3" s="120"/>
      <c r="J3" s="120"/>
      <c r="K3" s="120"/>
      <c r="L3" s="120"/>
      <c r="M3" s="120"/>
    </row>
    <row r="4" spans="1:55" x14ac:dyDescent="0.3">
      <c r="A4" s="51" t="s">
        <v>136</v>
      </c>
      <c r="B4" s="55"/>
      <c r="C4" s="76"/>
      <c r="D4" s="46" t="s">
        <v>122</v>
      </c>
      <c r="E4" s="76"/>
      <c r="F4" s="76"/>
      <c r="G4" s="76"/>
      <c r="H4" s="51"/>
      <c r="I4" s="51"/>
    </row>
    <row r="5" spans="1:55" x14ac:dyDescent="0.3">
      <c r="A5" s="51"/>
      <c r="B5" s="55"/>
      <c r="C5" s="76"/>
      <c r="D5" s="76"/>
      <c r="E5" s="46"/>
      <c r="F5" s="76"/>
      <c r="G5" s="76"/>
      <c r="H5" s="51"/>
      <c r="I5" s="51"/>
    </row>
    <row r="6" spans="1:55" ht="28.8" x14ac:dyDescent="0.3">
      <c r="A6" s="21" t="s">
        <v>0</v>
      </c>
      <c r="B6" s="22" t="s">
        <v>102</v>
      </c>
      <c r="C6" s="23" t="s">
        <v>1</v>
      </c>
      <c r="D6" s="24" t="s">
        <v>83</v>
      </c>
      <c r="E6" s="25" t="s">
        <v>2</v>
      </c>
      <c r="F6" s="26" t="s">
        <v>3</v>
      </c>
      <c r="G6" s="4" t="s">
        <v>142</v>
      </c>
      <c r="H6" s="4" t="s">
        <v>146</v>
      </c>
      <c r="I6" s="4" t="s">
        <v>85</v>
      </c>
      <c r="J6" s="4" t="s">
        <v>103</v>
      </c>
      <c r="K6" s="5" t="s">
        <v>86</v>
      </c>
    </row>
    <row r="7" spans="1:55" x14ac:dyDescent="0.3">
      <c r="A7" s="27">
        <v>420304</v>
      </c>
      <c r="B7" s="28">
        <v>4035315423042</v>
      </c>
      <c r="C7" s="29" t="s">
        <v>35</v>
      </c>
      <c r="D7" s="30">
        <v>10</v>
      </c>
      <c r="E7" s="31" t="s">
        <v>87</v>
      </c>
      <c r="F7" s="32">
        <v>7.49</v>
      </c>
      <c r="G7" s="33">
        <v>4.13</v>
      </c>
      <c r="H7" s="10"/>
      <c r="I7" s="34">
        <f t="shared" ref="I7:I36" si="0">H7*G7</f>
        <v>0</v>
      </c>
      <c r="J7" s="7">
        <v>0.6</v>
      </c>
      <c r="K7" s="95">
        <f t="shared" ref="K7:K64" si="1">H7*J7</f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x14ac:dyDescent="0.3">
      <c r="A8" s="57">
        <v>420303</v>
      </c>
      <c r="B8" s="58">
        <v>4035315423035</v>
      </c>
      <c r="C8" s="59" t="s">
        <v>68</v>
      </c>
      <c r="D8" s="60">
        <v>1</v>
      </c>
      <c r="E8" s="61" t="s">
        <v>13</v>
      </c>
      <c r="F8" s="62">
        <v>0</v>
      </c>
      <c r="G8" s="63">
        <v>12.82</v>
      </c>
      <c r="H8" s="65"/>
      <c r="I8" s="64">
        <f t="shared" si="0"/>
        <v>0</v>
      </c>
      <c r="J8" s="57">
        <v>5.5</v>
      </c>
      <c r="K8" s="94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x14ac:dyDescent="0.3">
      <c r="A9" s="27">
        <v>500711</v>
      </c>
      <c r="B9" s="28">
        <v>4035315507117</v>
      </c>
      <c r="C9" s="35" t="s">
        <v>15</v>
      </c>
      <c r="D9" s="30">
        <v>1</v>
      </c>
      <c r="E9" s="31" t="s">
        <v>13</v>
      </c>
      <c r="F9" s="32">
        <v>0</v>
      </c>
      <c r="G9" s="33">
        <v>229.83</v>
      </c>
      <c r="H9" s="10"/>
      <c r="I9" s="34">
        <f t="shared" si="0"/>
        <v>0</v>
      </c>
      <c r="J9" s="7">
        <v>27</v>
      </c>
      <c r="K9" s="95">
        <f t="shared" si="1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5.6" x14ac:dyDescent="0.3">
      <c r="A10" s="27">
        <v>400176</v>
      </c>
      <c r="B10" s="28">
        <v>4035315401767</v>
      </c>
      <c r="C10" s="29" t="s">
        <v>49</v>
      </c>
      <c r="D10" s="30">
        <v>6</v>
      </c>
      <c r="E10" s="31" t="s">
        <v>87</v>
      </c>
      <c r="F10" s="32">
        <v>9.99</v>
      </c>
      <c r="G10" s="33">
        <v>5.99</v>
      </c>
      <c r="H10" s="10"/>
      <c r="I10" s="34">
        <f t="shared" si="0"/>
        <v>0</v>
      </c>
      <c r="J10" s="8">
        <v>1.2</v>
      </c>
      <c r="K10" s="95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5.6" x14ac:dyDescent="0.3">
      <c r="A11" s="27">
        <v>400177</v>
      </c>
      <c r="B11" s="28">
        <v>4035315401774</v>
      </c>
      <c r="C11" s="29" t="s">
        <v>62</v>
      </c>
      <c r="D11" s="30">
        <v>1</v>
      </c>
      <c r="E11" s="31" t="s">
        <v>13</v>
      </c>
      <c r="F11" s="32">
        <v>0</v>
      </c>
      <c r="G11" s="33">
        <v>23.29</v>
      </c>
      <c r="H11" s="10"/>
      <c r="I11" s="34">
        <f t="shared" si="0"/>
        <v>0</v>
      </c>
      <c r="J11" s="8">
        <v>5.5</v>
      </c>
      <c r="K11" s="95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x14ac:dyDescent="0.3">
      <c r="A12" s="57">
        <v>400178</v>
      </c>
      <c r="B12" s="58">
        <v>4035315401781</v>
      </c>
      <c r="C12" s="66" t="s">
        <v>21</v>
      </c>
      <c r="D12" s="60">
        <v>1</v>
      </c>
      <c r="E12" s="61" t="s">
        <v>13</v>
      </c>
      <c r="F12" s="62">
        <v>0</v>
      </c>
      <c r="G12" s="63">
        <v>102.24</v>
      </c>
      <c r="H12" s="65"/>
      <c r="I12" s="64">
        <f t="shared" si="0"/>
        <v>0</v>
      </c>
      <c r="J12" s="57">
        <v>27</v>
      </c>
      <c r="K12" s="94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x14ac:dyDescent="0.3">
      <c r="A13" s="27">
        <v>400142</v>
      </c>
      <c r="B13" s="28">
        <v>4035315401422</v>
      </c>
      <c r="C13" s="29" t="s">
        <v>33</v>
      </c>
      <c r="D13" s="30">
        <v>12</v>
      </c>
      <c r="E13" s="31" t="s">
        <v>87</v>
      </c>
      <c r="F13" s="32">
        <v>7.99</v>
      </c>
      <c r="G13" s="33">
        <v>4.4400000000000004</v>
      </c>
      <c r="H13" s="10"/>
      <c r="I13" s="34">
        <f t="shared" si="0"/>
        <v>0</v>
      </c>
      <c r="J13" s="7">
        <v>0.3</v>
      </c>
      <c r="K13" s="95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x14ac:dyDescent="0.3">
      <c r="A14" s="27">
        <v>400214</v>
      </c>
      <c r="B14" s="28">
        <v>4035315402146</v>
      </c>
      <c r="C14" s="29" t="s">
        <v>31</v>
      </c>
      <c r="D14" s="30">
        <v>12</v>
      </c>
      <c r="E14" s="31" t="s">
        <v>87</v>
      </c>
      <c r="F14" s="32">
        <v>17.989999999999998</v>
      </c>
      <c r="G14" s="33">
        <v>10.34</v>
      </c>
      <c r="H14" s="10"/>
      <c r="I14" s="34">
        <f t="shared" si="0"/>
        <v>0</v>
      </c>
      <c r="J14" s="7">
        <v>0.3</v>
      </c>
      <c r="K14" s="95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x14ac:dyDescent="0.3">
      <c r="A15" s="27">
        <v>400213</v>
      </c>
      <c r="B15" s="28">
        <v>4035315402139</v>
      </c>
      <c r="C15" s="29" t="s">
        <v>29</v>
      </c>
      <c r="D15" s="30">
        <v>12</v>
      </c>
      <c r="E15" s="31" t="s">
        <v>87</v>
      </c>
      <c r="F15" s="32">
        <v>17.989999999999998</v>
      </c>
      <c r="G15" s="33">
        <v>10.34</v>
      </c>
      <c r="H15" s="10"/>
      <c r="I15" s="34">
        <f t="shared" si="0"/>
        <v>0</v>
      </c>
      <c r="J15" s="7">
        <v>0.3</v>
      </c>
      <c r="K15" s="95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x14ac:dyDescent="0.3">
      <c r="A16" s="27">
        <v>420105</v>
      </c>
      <c r="B16" s="28">
        <v>4035315421017</v>
      </c>
      <c r="C16" s="29" t="s">
        <v>39</v>
      </c>
      <c r="D16" s="30">
        <v>6</v>
      </c>
      <c r="E16" s="31" t="s">
        <v>87</v>
      </c>
      <c r="F16" s="32">
        <v>9.99</v>
      </c>
      <c r="G16" s="33">
        <v>5.69</v>
      </c>
      <c r="H16" s="10"/>
      <c r="I16" s="34">
        <f t="shared" si="0"/>
        <v>0</v>
      </c>
      <c r="J16" s="7">
        <v>1.2</v>
      </c>
      <c r="K16" s="95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x14ac:dyDescent="0.3">
      <c r="A17" s="27">
        <v>420103</v>
      </c>
      <c r="B17" s="28">
        <v>4035315421048</v>
      </c>
      <c r="C17" s="29" t="s">
        <v>59</v>
      </c>
      <c r="D17" s="30">
        <v>1</v>
      </c>
      <c r="E17" s="31" t="s">
        <v>13</v>
      </c>
      <c r="F17" s="32">
        <v>0</v>
      </c>
      <c r="G17" s="33">
        <v>23.38</v>
      </c>
      <c r="H17" s="10"/>
      <c r="I17" s="34">
        <f t="shared" si="0"/>
        <v>0</v>
      </c>
      <c r="J17" s="7">
        <v>5.5</v>
      </c>
      <c r="K17" s="95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x14ac:dyDescent="0.3">
      <c r="A18" s="57">
        <v>430108</v>
      </c>
      <c r="B18" s="58">
        <v>4035315431085</v>
      </c>
      <c r="C18" s="59" t="s">
        <v>120</v>
      </c>
      <c r="D18" s="60">
        <v>1</v>
      </c>
      <c r="E18" s="61" t="s">
        <v>13</v>
      </c>
      <c r="F18" s="62">
        <v>0</v>
      </c>
      <c r="G18" s="63">
        <v>38.200000000000003</v>
      </c>
      <c r="H18" s="65"/>
      <c r="I18" s="64">
        <f t="shared" si="0"/>
        <v>0</v>
      </c>
      <c r="J18" s="57">
        <v>11</v>
      </c>
      <c r="K18" s="94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x14ac:dyDescent="0.3">
      <c r="A19" s="27">
        <v>430106</v>
      </c>
      <c r="B19" s="28">
        <v>4035315431061</v>
      </c>
      <c r="C19" s="29" t="s">
        <v>7</v>
      </c>
      <c r="D19" s="27">
        <v>1</v>
      </c>
      <c r="E19" s="31" t="s">
        <v>13</v>
      </c>
      <c r="F19" s="32">
        <v>0</v>
      </c>
      <c r="G19" s="33">
        <v>87.13</v>
      </c>
      <c r="H19" s="10"/>
      <c r="I19" s="34">
        <f t="shared" si="0"/>
        <v>0</v>
      </c>
      <c r="J19" s="7">
        <v>27</v>
      </c>
      <c r="K19" s="95">
        <f t="shared" si="1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x14ac:dyDescent="0.3">
      <c r="A20" s="27">
        <v>400140</v>
      </c>
      <c r="B20" s="28">
        <v>4035315401408</v>
      </c>
      <c r="C20" s="29" t="s">
        <v>41</v>
      </c>
      <c r="D20" s="30">
        <v>6</v>
      </c>
      <c r="E20" s="31" t="s">
        <v>87</v>
      </c>
      <c r="F20" s="32">
        <v>9.99</v>
      </c>
      <c r="G20" s="33">
        <v>5.99</v>
      </c>
      <c r="H20" s="10"/>
      <c r="I20" s="34">
        <f t="shared" si="0"/>
        <v>0</v>
      </c>
      <c r="J20" s="7">
        <v>1.2</v>
      </c>
      <c r="K20" s="95">
        <f t="shared" si="1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x14ac:dyDescent="0.3">
      <c r="A21" s="27">
        <v>400141</v>
      </c>
      <c r="B21" s="28">
        <v>4035315401415</v>
      </c>
      <c r="C21" s="29" t="s">
        <v>63</v>
      </c>
      <c r="D21" s="30">
        <v>1</v>
      </c>
      <c r="E21" s="31" t="s">
        <v>13</v>
      </c>
      <c r="F21" s="32">
        <v>0</v>
      </c>
      <c r="G21" s="33">
        <v>24.74</v>
      </c>
      <c r="H21" s="10"/>
      <c r="I21" s="34">
        <f t="shared" si="0"/>
        <v>0</v>
      </c>
      <c r="J21" s="7">
        <v>5.5</v>
      </c>
      <c r="K21" s="95">
        <f t="shared" si="1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s="2" customFormat="1" x14ac:dyDescent="0.3">
      <c r="A22" s="7">
        <v>400458</v>
      </c>
      <c r="B22" s="71">
        <v>4035315404584</v>
      </c>
      <c r="C22" s="108" t="s">
        <v>130</v>
      </c>
      <c r="D22" s="72">
        <v>1</v>
      </c>
      <c r="E22" s="73" t="s">
        <v>8</v>
      </c>
      <c r="F22" s="74">
        <v>0</v>
      </c>
      <c r="G22" s="41">
        <v>81.95</v>
      </c>
      <c r="H22" s="75"/>
      <c r="I22" s="34">
        <f t="shared" si="0"/>
        <v>0</v>
      </c>
      <c r="J22" s="7">
        <v>27</v>
      </c>
      <c r="K22" s="95">
        <f t="shared" si="1"/>
        <v>0</v>
      </c>
    </row>
    <row r="23" spans="1:55" x14ac:dyDescent="0.3">
      <c r="A23" s="7">
        <v>400215</v>
      </c>
      <c r="B23" s="71">
        <v>4035315402153</v>
      </c>
      <c r="C23" s="3" t="s">
        <v>144</v>
      </c>
      <c r="D23" s="72">
        <v>6</v>
      </c>
      <c r="E23" s="73" t="s">
        <v>89</v>
      </c>
      <c r="F23" s="74">
        <v>6.49</v>
      </c>
      <c r="G23" s="41">
        <v>3.7</v>
      </c>
      <c r="H23" s="72"/>
      <c r="I23" s="34">
        <f t="shared" si="0"/>
        <v>0</v>
      </c>
      <c r="J23" s="57"/>
      <c r="K23" s="9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x14ac:dyDescent="0.3">
      <c r="A24" s="7">
        <v>400216</v>
      </c>
      <c r="B24" s="71">
        <v>4035315402160</v>
      </c>
      <c r="C24" s="3" t="s">
        <v>145</v>
      </c>
      <c r="D24" s="72">
        <v>6</v>
      </c>
      <c r="E24" s="73" t="s">
        <v>89</v>
      </c>
      <c r="F24" s="74">
        <v>8.99</v>
      </c>
      <c r="G24" s="41">
        <v>5.0999999999999996</v>
      </c>
      <c r="H24" s="72"/>
      <c r="I24" s="34">
        <f t="shared" si="0"/>
        <v>0</v>
      </c>
      <c r="J24" s="57"/>
      <c r="K24" s="9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x14ac:dyDescent="0.3">
      <c r="A25" s="27">
        <v>400192</v>
      </c>
      <c r="B25" s="28">
        <v>4035315401927</v>
      </c>
      <c r="C25" s="29" t="s">
        <v>25</v>
      </c>
      <c r="D25" s="30">
        <v>12</v>
      </c>
      <c r="E25" s="31" t="s">
        <v>87</v>
      </c>
      <c r="F25" s="32">
        <v>9.99</v>
      </c>
      <c r="G25" s="33">
        <v>6.16</v>
      </c>
      <c r="H25" s="10"/>
      <c r="I25" s="34">
        <f t="shared" si="0"/>
        <v>0</v>
      </c>
      <c r="J25" s="7">
        <v>0.3</v>
      </c>
      <c r="K25" s="95">
        <f t="shared" si="1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x14ac:dyDescent="0.3">
      <c r="A26" s="27">
        <v>500705</v>
      </c>
      <c r="B26" s="28">
        <v>4035315507056</v>
      </c>
      <c r="C26" s="29" t="s">
        <v>82</v>
      </c>
      <c r="D26" s="30">
        <v>1</v>
      </c>
      <c r="E26" s="31" t="s">
        <v>90</v>
      </c>
      <c r="F26" s="32">
        <v>4.99</v>
      </c>
      <c r="G26" s="33">
        <v>2.74</v>
      </c>
      <c r="H26" s="10"/>
      <c r="I26" s="34">
        <f t="shared" si="0"/>
        <v>0</v>
      </c>
      <c r="J26" s="7">
        <v>0.1</v>
      </c>
      <c r="K26" s="95">
        <f t="shared" si="1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x14ac:dyDescent="0.3">
      <c r="A27" s="27">
        <v>400167</v>
      </c>
      <c r="B27" s="28">
        <v>4035315401675</v>
      </c>
      <c r="C27" s="29" t="s">
        <v>28</v>
      </c>
      <c r="D27" s="30">
        <v>12</v>
      </c>
      <c r="E27" s="31" t="s">
        <v>87</v>
      </c>
      <c r="F27" s="32">
        <v>6.99</v>
      </c>
      <c r="G27" s="33">
        <v>4.13</v>
      </c>
      <c r="H27" s="10"/>
      <c r="I27" s="34">
        <f t="shared" si="0"/>
        <v>0</v>
      </c>
      <c r="J27" s="7">
        <v>0.3</v>
      </c>
      <c r="K27" s="95">
        <f t="shared" si="1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3">
      <c r="A28" s="27">
        <v>400168</v>
      </c>
      <c r="B28" s="28">
        <v>4035315401682</v>
      </c>
      <c r="C28" s="29" t="s">
        <v>66</v>
      </c>
      <c r="D28" s="30">
        <v>1</v>
      </c>
      <c r="E28" s="31" t="s">
        <v>13</v>
      </c>
      <c r="F28" s="32">
        <v>0</v>
      </c>
      <c r="G28" s="33">
        <v>41.35</v>
      </c>
      <c r="H28" s="10"/>
      <c r="I28" s="34">
        <f t="shared" si="0"/>
        <v>0</v>
      </c>
      <c r="J28" s="7">
        <v>5.5</v>
      </c>
      <c r="K28" s="95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x14ac:dyDescent="0.3">
      <c r="A29" s="57">
        <v>400175</v>
      </c>
      <c r="B29" s="58">
        <v>4035315401750</v>
      </c>
      <c r="C29" s="66" t="s">
        <v>19</v>
      </c>
      <c r="D29" s="60">
        <v>1</v>
      </c>
      <c r="E29" s="61" t="s">
        <v>13</v>
      </c>
      <c r="F29" s="62">
        <v>0</v>
      </c>
      <c r="G29" s="63">
        <v>153.49</v>
      </c>
      <c r="H29" s="65"/>
      <c r="I29" s="64">
        <f t="shared" si="0"/>
        <v>0</v>
      </c>
      <c r="J29" s="57">
        <v>27</v>
      </c>
      <c r="K29" s="94">
        <f t="shared" si="1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x14ac:dyDescent="0.3">
      <c r="A30" s="27">
        <v>440121</v>
      </c>
      <c r="B30" s="28">
        <v>4035315411216</v>
      </c>
      <c r="C30" s="29" t="s">
        <v>32</v>
      </c>
      <c r="D30" s="30">
        <v>12</v>
      </c>
      <c r="E30" s="31" t="s">
        <v>89</v>
      </c>
      <c r="F30" s="32">
        <v>7.99</v>
      </c>
      <c r="G30" s="33">
        <v>4.2300000000000004</v>
      </c>
      <c r="H30" s="10"/>
      <c r="I30" s="34">
        <f t="shared" si="0"/>
        <v>0</v>
      </c>
      <c r="J30" s="7">
        <v>0.2</v>
      </c>
      <c r="K30" s="95">
        <f t="shared" si="1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x14ac:dyDescent="0.3">
      <c r="A31" s="27">
        <v>411102</v>
      </c>
      <c r="B31" s="28">
        <v>4035315401569</v>
      </c>
      <c r="C31" s="29" t="s">
        <v>53</v>
      </c>
      <c r="D31" s="30">
        <v>6</v>
      </c>
      <c r="E31" s="31" t="s">
        <v>87</v>
      </c>
      <c r="F31" s="32">
        <v>5.99</v>
      </c>
      <c r="G31" s="33">
        <v>3.41</v>
      </c>
      <c r="H31" s="10"/>
      <c r="I31" s="34">
        <f t="shared" si="0"/>
        <v>0</v>
      </c>
      <c r="J31" s="7">
        <v>0.6</v>
      </c>
      <c r="K31" s="95">
        <f t="shared" si="1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x14ac:dyDescent="0.3">
      <c r="A32" s="27">
        <v>411104</v>
      </c>
      <c r="B32" s="28">
        <v>4035315411049</v>
      </c>
      <c r="C32" s="35" t="s">
        <v>11</v>
      </c>
      <c r="D32" s="30">
        <v>1</v>
      </c>
      <c r="E32" s="31" t="s">
        <v>13</v>
      </c>
      <c r="F32" s="32">
        <v>0</v>
      </c>
      <c r="G32" s="33">
        <v>67.58</v>
      </c>
      <c r="H32" s="10"/>
      <c r="I32" s="34">
        <f t="shared" si="0"/>
        <v>0</v>
      </c>
      <c r="J32" s="7">
        <v>27</v>
      </c>
      <c r="K32" s="95">
        <f t="shared" si="1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x14ac:dyDescent="0.3">
      <c r="A33" s="27">
        <v>400301</v>
      </c>
      <c r="B33" s="28">
        <v>4035315401064</v>
      </c>
      <c r="C33" s="29" t="s">
        <v>27</v>
      </c>
      <c r="D33" s="30">
        <v>12</v>
      </c>
      <c r="E33" s="31" t="s">
        <v>87</v>
      </c>
      <c r="F33" s="32">
        <v>7.99</v>
      </c>
      <c r="G33" s="33">
        <v>4.2300000000000004</v>
      </c>
      <c r="H33" s="10"/>
      <c r="I33" s="34">
        <f t="shared" si="0"/>
        <v>0</v>
      </c>
      <c r="J33" s="7">
        <v>0.3</v>
      </c>
      <c r="K33" s="95">
        <f t="shared" si="1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x14ac:dyDescent="0.3">
      <c r="A34" s="27">
        <v>440112</v>
      </c>
      <c r="B34" s="28">
        <v>4035315411117</v>
      </c>
      <c r="C34" s="29" t="s">
        <v>30</v>
      </c>
      <c r="D34" s="30">
        <v>12</v>
      </c>
      <c r="E34" s="31" t="s">
        <v>89</v>
      </c>
      <c r="F34" s="32">
        <v>9.99</v>
      </c>
      <c r="G34" s="33">
        <v>6.2</v>
      </c>
      <c r="H34" s="10"/>
      <c r="I34" s="34">
        <f t="shared" si="0"/>
        <v>0</v>
      </c>
      <c r="J34" s="7">
        <v>0.2</v>
      </c>
      <c r="K34" s="95">
        <f t="shared" si="1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x14ac:dyDescent="0.3">
      <c r="A35" s="27">
        <v>400520</v>
      </c>
      <c r="B35" s="28">
        <v>4035315405208</v>
      </c>
      <c r="C35" s="35" t="s">
        <v>148</v>
      </c>
      <c r="D35" s="30">
        <v>1</v>
      </c>
      <c r="E35" s="31" t="s">
        <v>8</v>
      </c>
      <c r="F35" s="32">
        <v>0</v>
      </c>
      <c r="G35" s="33">
        <v>35.130000000000003</v>
      </c>
      <c r="H35" s="10"/>
      <c r="I35" s="34">
        <f t="shared" si="0"/>
        <v>0</v>
      </c>
      <c r="J35" s="7">
        <v>27</v>
      </c>
      <c r="K35" s="95">
        <f t="shared" si="1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x14ac:dyDescent="0.3">
      <c r="A36" s="27">
        <v>420106</v>
      </c>
      <c r="B36" s="28">
        <v>4035315421062</v>
      </c>
      <c r="C36" s="29" t="s">
        <v>47</v>
      </c>
      <c r="D36" s="30">
        <v>6</v>
      </c>
      <c r="E36" s="31" t="s">
        <v>87</v>
      </c>
      <c r="F36" s="32">
        <v>7.99</v>
      </c>
      <c r="G36" s="33">
        <v>4.4400000000000004</v>
      </c>
      <c r="H36" s="10"/>
      <c r="I36" s="34">
        <f t="shared" si="0"/>
        <v>0</v>
      </c>
      <c r="J36" s="7">
        <v>0.6</v>
      </c>
      <c r="K36" s="95">
        <f t="shared" si="1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x14ac:dyDescent="0.3">
      <c r="A37" s="27">
        <v>430161</v>
      </c>
      <c r="B37" s="28">
        <v>4035315401385</v>
      </c>
      <c r="C37" s="29" t="s">
        <v>45</v>
      </c>
      <c r="D37" s="30">
        <v>6</v>
      </c>
      <c r="E37" s="31" t="s">
        <v>87</v>
      </c>
      <c r="F37" s="32">
        <v>9.99</v>
      </c>
      <c r="G37" s="33">
        <v>6.41</v>
      </c>
      <c r="H37" s="10"/>
      <c r="I37" s="34">
        <f t="shared" ref="I37:I67" si="2">H37*G37</f>
        <v>0</v>
      </c>
      <c r="J37" s="7">
        <v>0.6</v>
      </c>
      <c r="K37" s="95">
        <f t="shared" si="1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x14ac:dyDescent="0.3">
      <c r="A38" s="27">
        <v>411204</v>
      </c>
      <c r="B38" s="28">
        <v>4035315412046</v>
      </c>
      <c r="C38" s="29" t="s">
        <v>139</v>
      </c>
      <c r="D38" s="27">
        <v>6</v>
      </c>
      <c r="E38" s="31" t="s">
        <v>90</v>
      </c>
      <c r="F38" s="32">
        <v>5.99</v>
      </c>
      <c r="G38" s="33">
        <v>3.41</v>
      </c>
      <c r="H38" s="10"/>
      <c r="I38" s="34">
        <f t="shared" si="2"/>
        <v>0</v>
      </c>
      <c r="J38" s="7">
        <v>2.2000000000000002</v>
      </c>
      <c r="K38" s="95">
        <f t="shared" si="1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x14ac:dyDescent="0.3">
      <c r="A39" s="27">
        <v>411205</v>
      </c>
      <c r="B39" s="28">
        <v>4035315412053</v>
      </c>
      <c r="C39" s="35" t="s">
        <v>129</v>
      </c>
      <c r="D39" s="30">
        <v>1</v>
      </c>
      <c r="E39" s="31" t="s">
        <v>8</v>
      </c>
      <c r="F39" s="32">
        <v>0</v>
      </c>
      <c r="G39" s="33">
        <v>37.36</v>
      </c>
      <c r="H39" s="10"/>
      <c r="I39" s="34">
        <f t="shared" si="2"/>
        <v>0</v>
      </c>
      <c r="J39" s="7">
        <v>27</v>
      </c>
      <c r="K39" s="95">
        <f t="shared" si="1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x14ac:dyDescent="0.3">
      <c r="A40" s="57">
        <v>400607</v>
      </c>
      <c r="B40" s="58">
        <v>4035315406076</v>
      </c>
      <c r="C40" s="66" t="s">
        <v>17</v>
      </c>
      <c r="D40" s="60">
        <v>1</v>
      </c>
      <c r="E40" s="61" t="s">
        <v>8</v>
      </c>
      <c r="F40" s="62">
        <v>0</v>
      </c>
      <c r="G40" s="63">
        <v>245.9</v>
      </c>
      <c r="H40" s="65"/>
      <c r="I40" s="64">
        <f t="shared" si="2"/>
        <v>0</v>
      </c>
      <c r="J40" s="57">
        <v>27</v>
      </c>
      <c r="K40" s="94">
        <f t="shared" si="1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x14ac:dyDescent="0.3">
      <c r="A41" s="27">
        <v>500708</v>
      </c>
      <c r="B41" s="28">
        <v>403515507087</v>
      </c>
      <c r="C41" s="29" t="s">
        <v>5</v>
      </c>
      <c r="D41" s="30">
        <v>12</v>
      </c>
      <c r="E41" s="31" t="s">
        <v>90</v>
      </c>
      <c r="F41" s="32">
        <v>4.99</v>
      </c>
      <c r="G41" s="33">
        <v>2.76</v>
      </c>
      <c r="H41" s="10"/>
      <c r="I41" s="34">
        <f t="shared" si="2"/>
        <v>0</v>
      </c>
      <c r="J41" s="7">
        <v>0.1</v>
      </c>
      <c r="K41" s="95">
        <f t="shared" si="1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x14ac:dyDescent="0.3">
      <c r="A42" s="27">
        <v>400531</v>
      </c>
      <c r="B42" s="28">
        <v>4035315405314</v>
      </c>
      <c r="C42" s="35" t="s">
        <v>18</v>
      </c>
      <c r="D42" s="30">
        <v>1</v>
      </c>
      <c r="E42" s="31" t="s">
        <v>8</v>
      </c>
      <c r="F42" s="32">
        <v>0</v>
      </c>
      <c r="G42" s="33">
        <v>29.99</v>
      </c>
      <c r="H42" s="10"/>
      <c r="I42" s="34">
        <f t="shared" si="2"/>
        <v>0</v>
      </c>
      <c r="J42" s="7">
        <v>27</v>
      </c>
      <c r="K42" s="95">
        <f t="shared" si="1"/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x14ac:dyDescent="0.3">
      <c r="A43" s="57">
        <v>400803</v>
      </c>
      <c r="B43" s="58">
        <v>4035315408032</v>
      </c>
      <c r="C43" s="59" t="s">
        <v>55</v>
      </c>
      <c r="D43" s="60">
        <v>6</v>
      </c>
      <c r="E43" s="61" t="s">
        <v>90</v>
      </c>
      <c r="F43" s="62">
        <v>19.989999999999998</v>
      </c>
      <c r="G43" s="63">
        <v>10.95</v>
      </c>
      <c r="H43" s="65"/>
      <c r="I43" s="64">
        <f t="shared" si="2"/>
        <v>0</v>
      </c>
      <c r="J43" s="57">
        <v>2.2000000000000002</v>
      </c>
      <c r="K43" s="94">
        <f t="shared" si="1"/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x14ac:dyDescent="0.3">
      <c r="A44" s="27">
        <v>411049</v>
      </c>
      <c r="B44" s="28">
        <v>4035315411490</v>
      </c>
      <c r="C44" s="35" t="s">
        <v>80</v>
      </c>
      <c r="D44" s="30">
        <v>1</v>
      </c>
      <c r="E44" s="31" t="s">
        <v>4</v>
      </c>
      <c r="F44" s="32">
        <v>0</v>
      </c>
      <c r="G44" s="33">
        <v>101.48</v>
      </c>
      <c r="H44" s="10"/>
      <c r="I44" s="34">
        <f t="shared" si="2"/>
        <v>0</v>
      </c>
      <c r="J44" s="7">
        <v>17</v>
      </c>
      <c r="K44" s="95">
        <f t="shared" si="1"/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x14ac:dyDescent="0.3">
      <c r="A45" s="27">
        <v>411052</v>
      </c>
      <c r="B45" s="28">
        <v>4035315401538</v>
      </c>
      <c r="C45" t="s">
        <v>138</v>
      </c>
      <c r="D45" s="27">
        <v>6</v>
      </c>
      <c r="E45" s="31" t="s">
        <v>90</v>
      </c>
      <c r="F45" s="32">
        <v>29.99</v>
      </c>
      <c r="G45" s="33">
        <v>17.079999999999998</v>
      </c>
      <c r="H45" s="10"/>
      <c r="I45" s="34">
        <f t="shared" si="2"/>
        <v>0</v>
      </c>
      <c r="J45" s="7">
        <v>1.6</v>
      </c>
      <c r="K45" s="95">
        <f t="shared" si="1"/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x14ac:dyDescent="0.3">
      <c r="A46" s="27">
        <v>411051</v>
      </c>
      <c r="B46" s="28">
        <v>4035315411513</v>
      </c>
      <c r="C46" s="35" t="s">
        <v>140</v>
      </c>
      <c r="D46" s="30">
        <v>1</v>
      </c>
      <c r="E46" s="31" t="s">
        <v>90</v>
      </c>
      <c r="F46" s="32">
        <v>0</v>
      </c>
      <c r="G46" s="33">
        <v>128.91</v>
      </c>
      <c r="H46" s="10"/>
      <c r="I46" s="34">
        <f t="shared" si="2"/>
        <v>0</v>
      </c>
      <c r="J46" s="7">
        <v>15</v>
      </c>
      <c r="K46" s="95">
        <f t="shared" si="1"/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x14ac:dyDescent="0.3">
      <c r="A47" s="57">
        <v>410014</v>
      </c>
      <c r="B47" s="58">
        <v>4035315410141</v>
      </c>
      <c r="C47" s="59" t="s">
        <v>57</v>
      </c>
      <c r="D47" s="60">
        <v>6</v>
      </c>
      <c r="E47" s="61" t="s">
        <v>87</v>
      </c>
      <c r="F47" s="62">
        <v>6.49</v>
      </c>
      <c r="G47" s="63">
        <v>3.62</v>
      </c>
      <c r="H47" s="65"/>
      <c r="I47" s="64">
        <f t="shared" si="2"/>
        <v>0</v>
      </c>
      <c r="J47" s="57">
        <v>0.6</v>
      </c>
      <c r="K47" s="94">
        <f t="shared" si="1"/>
        <v>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x14ac:dyDescent="0.3">
      <c r="A48" s="57">
        <v>410015</v>
      </c>
      <c r="B48" s="58">
        <v>4035315410158</v>
      </c>
      <c r="C48" s="59" t="s">
        <v>69</v>
      </c>
      <c r="D48" s="60">
        <v>1</v>
      </c>
      <c r="E48" s="61" t="s">
        <v>13</v>
      </c>
      <c r="F48" s="62">
        <v>0</v>
      </c>
      <c r="G48" s="63">
        <v>18.579999999999998</v>
      </c>
      <c r="H48" s="65"/>
      <c r="I48" s="64">
        <f t="shared" si="2"/>
        <v>0</v>
      </c>
      <c r="J48" s="57">
        <v>5.5</v>
      </c>
      <c r="K48" s="94">
        <f t="shared" si="1"/>
        <v>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x14ac:dyDescent="0.3">
      <c r="A49" s="27">
        <v>410016</v>
      </c>
      <c r="B49" s="28">
        <v>4035315410165</v>
      </c>
      <c r="C49" s="35" t="s">
        <v>16</v>
      </c>
      <c r="D49" s="30">
        <v>1</v>
      </c>
      <c r="E49" s="31" t="s">
        <v>13</v>
      </c>
      <c r="F49" s="32">
        <v>0</v>
      </c>
      <c r="G49" s="33">
        <v>76.13</v>
      </c>
      <c r="H49" s="10"/>
      <c r="I49" s="34">
        <f t="shared" si="2"/>
        <v>0</v>
      </c>
      <c r="J49" s="7">
        <v>27</v>
      </c>
      <c r="K49" s="95">
        <f t="shared" si="1"/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x14ac:dyDescent="0.3">
      <c r="A50" s="7">
        <v>410010</v>
      </c>
      <c r="B50" s="71">
        <v>4035315410103</v>
      </c>
      <c r="C50" s="3" t="s">
        <v>51</v>
      </c>
      <c r="D50" s="72">
        <v>6</v>
      </c>
      <c r="E50" s="73" t="s">
        <v>87</v>
      </c>
      <c r="F50" s="74">
        <v>6.49</v>
      </c>
      <c r="G50" s="41">
        <v>3.62</v>
      </c>
      <c r="H50" s="75"/>
      <c r="I50" s="34">
        <f t="shared" si="2"/>
        <v>0</v>
      </c>
      <c r="J50" s="57">
        <v>0.6</v>
      </c>
      <c r="K50" s="94">
        <f t="shared" si="1"/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x14ac:dyDescent="0.3">
      <c r="A51" s="7">
        <v>410011</v>
      </c>
      <c r="B51" s="71">
        <v>4035315410110</v>
      </c>
      <c r="C51" s="3" t="s">
        <v>67</v>
      </c>
      <c r="D51" s="72">
        <v>1</v>
      </c>
      <c r="E51" s="73" t="s">
        <v>13</v>
      </c>
      <c r="F51" s="74">
        <v>0</v>
      </c>
      <c r="G51" s="41">
        <v>18.579999999999998</v>
      </c>
      <c r="H51" s="75"/>
      <c r="I51" s="34">
        <f t="shared" si="2"/>
        <v>0</v>
      </c>
      <c r="J51" s="57">
        <v>5.5</v>
      </c>
      <c r="K51" s="94">
        <f t="shared" si="1"/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x14ac:dyDescent="0.3">
      <c r="A52" s="27">
        <v>410012</v>
      </c>
      <c r="B52" s="28">
        <v>4035315410127</v>
      </c>
      <c r="C52" s="35" t="s">
        <v>10</v>
      </c>
      <c r="D52" s="30">
        <v>1</v>
      </c>
      <c r="E52" s="31" t="s">
        <v>13</v>
      </c>
      <c r="F52" s="32">
        <v>0</v>
      </c>
      <c r="G52" s="33">
        <v>76.13</v>
      </c>
      <c r="H52" s="10"/>
      <c r="I52" s="34">
        <f t="shared" si="2"/>
        <v>0</v>
      </c>
      <c r="J52" s="7">
        <v>27</v>
      </c>
      <c r="K52" s="95">
        <f t="shared" si="1"/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x14ac:dyDescent="0.3">
      <c r="A53" s="67">
        <v>400132</v>
      </c>
      <c r="B53" s="67">
        <v>4035315401323</v>
      </c>
      <c r="C53" s="68" t="s">
        <v>56</v>
      </c>
      <c r="D53" s="69">
        <v>6</v>
      </c>
      <c r="E53" s="61" t="s">
        <v>87</v>
      </c>
      <c r="F53" s="62">
        <v>14.99</v>
      </c>
      <c r="G53" s="70">
        <v>7.03</v>
      </c>
      <c r="H53" s="65"/>
      <c r="I53" s="64">
        <f t="shared" si="2"/>
        <v>0</v>
      </c>
      <c r="J53" s="57">
        <v>1.2</v>
      </c>
      <c r="K53" s="94">
        <f t="shared" si="1"/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x14ac:dyDescent="0.3">
      <c r="A54" s="27">
        <v>400135</v>
      </c>
      <c r="B54" s="28">
        <v>4035315401354</v>
      </c>
      <c r="C54" s="29" t="s">
        <v>42</v>
      </c>
      <c r="D54" s="30">
        <v>6</v>
      </c>
      <c r="E54" s="31" t="s">
        <v>87</v>
      </c>
      <c r="F54" s="32">
        <v>9.99</v>
      </c>
      <c r="G54" s="33">
        <v>5.48</v>
      </c>
      <c r="H54" s="10"/>
      <c r="I54" s="34">
        <f t="shared" si="2"/>
        <v>0</v>
      </c>
      <c r="J54" s="7">
        <v>1.2</v>
      </c>
      <c r="K54" s="95">
        <f t="shared" si="1"/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x14ac:dyDescent="0.3">
      <c r="A55" s="27">
        <v>400136</v>
      </c>
      <c r="B55" s="28">
        <v>4035315401361</v>
      </c>
      <c r="C55" s="29" t="s">
        <v>58</v>
      </c>
      <c r="D55" s="30">
        <v>1</v>
      </c>
      <c r="E55" s="31" t="s">
        <v>13</v>
      </c>
      <c r="F55" s="32">
        <v>0</v>
      </c>
      <c r="G55" s="33">
        <v>22.25</v>
      </c>
      <c r="H55" s="10"/>
      <c r="I55" s="34">
        <f t="shared" si="2"/>
        <v>0</v>
      </c>
      <c r="J55" s="7">
        <v>5.5</v>
      </c>
      <c r="K55" s="95">
        <f t="shared" si="1"/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x14ac:dyDescent="0.3">
      <c r="A56" s="27">
        <v>400137</v>
      </c>
      <c r="B56" s="28">
        <v>4035315401378</v>
      </c>
      <c r="C56" s="29" t="s">
        <v>34</v>
      </c>
      <c r="D56" s="30">
        <v>1</v>
      </c>
      <c r="E56" s="31" t="s">
        <v>13</v>
      </c>
      <c r="F56" s="32">
        <v>0</v>
      </c>
      <c r="G56" s="33">
        <v>41.35</v>
      </c>
      <c r="H56" s="10"/>
      <c r="I56" s="34">
        <f t="shared" si="2"/>
        <v>0</v>
      </c>
      <c r="J56" s="7">
        <v>11</v>
      </c>
      <c r="K56" s="95">
        <f t="shared" si="1"/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x14ac:dyDescent="0.3">
      <c r="A57" s="27">
        <v>400155</v>
      </c>
      <c r="B57" s="28">
        <v>4035315401552</v>
      </c>
      <c r="C57" s="35" t="s">
        <v>6</v>
      </c>
      <c r="D57" s="30">
        <v>1</v>
      </c>
      <c r="E57" s="31" t="s">
        <v>13</v>
      </c>
      <c r="F57" s="32">
        <v>0</v>
      </c>
      <c r="G57" s="33">
        <v>90.46</v>
      </c>
      <c r="H57" s="10"/>
      <c r="I57" s="34">
        <f t="shared" si="2"/>
        <v>0</v>
      </c>
      <c r="J57" s="7">
        <v>27</v>
      </c>
      <c r="K57" s="95">
        <f t="shared" si="1"/>
        <v>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x14ac:dyDescent="0.3">
      <c r="A58" s="27">
        <v>400164</v>
      </c>
      <c r="B58" s="28">
        <v>4035315401644</v>
      </c>
      <c r="C58" s="29" t="s">
        <v>46</v>
      </c>
      <c r="D58" s="30">
        <v>6</v>
      </c>
      <c r="E58" s="31" t="s">
        <v>87</v>
      </c>
      <c r="F58" s="32">
        <v>12.99</v>
      </c>
      <c r="G58" s="33">
        <v>6.73</v>
      </c>
      <c r="H58" s="10"/>
      <c r="I58" s="34">
        <f t="shared" si="2"/>
        <v>0</v>
      </c>
      <c r="J58" s="7">
        <v>1.2</v>
      </c>
      <c r="K58" s="95">
        <f t="shared" si="1"/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x14ac:dyDescent="0.3">
      <c r="A59" s="57">
        <v>400166</v>
      </c>
      <c r="B59" s="58">
        <v>4035315401668</v>
      </c>
      <c r="C59" s="66" t="s">
        <v>23</v>
      </c>
      <c r="D59" s="60">
        <v>1</v>
      </c>
      <c r="E59" s="61" t="s">
        <v>13</v>
      </c>
      <c r="F59" s="62">
        <v>0</v>
      </c>
      <c r="G59" s="63">
        <v>140.94</v>
      </c>
      <c r="H59" s="65"/>
      <c r="I59" s="64">
        <f t="shared" si="2"/>
        <v>0</v>
      </c>
      <c r="J59" s="57">
        <v>27</v>
      </c>
      <c r="K59" s="94">
        <f t="shared" si="1"/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x14ac:dyDescent="0.3">
      <c r="A60" s="27">
        <v>400146</v>
      </c>
      <c r="B60" s="28">
        <v>4035315401460</v>
      </c>
      <c r="C60" s="29" t="s">
        <v>54</v>
      </c>
      <c r="D60" s="30">
        <v>6</v>
      </c>
      <c r="E60" s="31" t="s">
        <v>87</v>
      </c>
      <c r="F60" s="32">
        <v>9.99</v>
      </c>
      <c r="G60" s="33">
        <v>6.2</v>
      </c>
      <c r="H60" s="10"/>
      <c r="I60" s="34">
        <f t="shared" si="2"/>
        <v>0</v>
      </c>
      <c r="J60" s="7">
        <v>1.2</v>
      </c>
      <c r="K60" s="95">
        <f t="shared" si="1"/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x14ac:dyDescent="0.3">
      <c r="A61" s="27">
        <v>400147</v>
      </c>
      <c r="B61" s="28">
        <v>4035315401477</v>
      </c>
      <c r="C61" s="29" t="s">
        <v>64</v>
      </c>
      <c r="D61" s="30">
        <v>1</v>
      </c>
      <c r="E61" s="31" t="s">
        <v>13</v>
      </c>
      <c r="F61" s="32">
        <v>0</v>
      </c>
      <c r="G61" s="33">
        <v>26.69</v>
      </c>
      <c r="H61" s="10"/>
      <c r="I61" s="34">
        <f t="shared" si="2"/>
        <v>0</v>
      </c>
      <c r="J61" s="7">
        <v>5.5</v>
      </c>
      <c r="K61" s="95">
        <f t="shared" si="1"/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x14ac:dyDescent="0.3">
      <c r="A62" s="27">
        <v>400157</v>
      </c>
      <c r="B62" s="28">
        <v>4035315401576</v>
      </c>
      <c r="C62" s="35" t="s">
        <v>9</v>
      </c>
      <c r="D62" s="30">
        <v>1</v>
      </c>
      <c r="E62" s="31" t="s">
        <v>13</v>
      </c>
      <c r="F62" s="32">
        <v>0</v>
      </c>
      <c r="G62" s="33">
        <v>107.99</v>
      </c>
      <c r="H62" s="10"/>
      <c r="I62" s="34">
        <f t="shared" si="2"/>
        <v>0</v>
      </c>
      <c r="J62" s="7">
        <v>27</v>
      </c>
      <c r="K62" s="95">
        <f t="shared" si="1"/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x14ac:dyDescent="0.3">
      <c r="A63" s="27">
        <v>400303</v>
      </c>
      <c r="B63" s="28">
        <v>4035315403037</v>
      </c>
      <c r="C63" s="3" t="s">
        <v>38</v>
      </c>
      <c r="D63" s="30">
        <v>6</v>
      </c>
      <c r="E63" s="31" t="s">
        <v>87</v>
      </c>
      <c r="F63" s="32">
        <v>9.99</v>
      </c>
      <c r="G63" s="33">
        <v>5.37</v>
      </c>
      <c r="H63" s="10"/>
      <c r="I63" s="34">
        <f t="shared" si="2"/>
        <v>0</v>
      </c>
      <c r="J63" s="7">
        <v>0.6</v>
      </c>
      <c r="K63" s="95">
        <f t="shared" si="1"/>
        <v>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x14ac:dyDescent="0.3">
      <c r="A64" s="27">
        <v>400306</v>
      </c>
      <c r="B64" s="28">
        <v>4035315403068</v>
      </c>
      <c r="C64" s="29" t="s">
        <v>61</v>
      </c>
      <c r="D64" s="30">
        <v>1</v>
      </c>
      <c r="E64" s="31" t="s">
        <v>13</v>
      </c>
      <c r="F64" s="32">
        <v>0</v>
      </c>
      <c r="G64" s="33">
        <v>44.7</v>
      </c>
      <c r="H64" s="10"/>
      <c r="I64" s="34">
        <f t="shared" si="2"/>
        <v>0</v>
      </c>
      <c r="J64" s="7">
        <v>5.5</v>
      </c>
      <c r="K64" s="95">
        <f t="shared" si="1"/>
        <v>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3">
      <c r="A65" s="27">
        <v>400305</v>
      </c>
      <c r="B65" s="28">
        <v>4035315403051</v>
      </c>
      <c r="C65" s="35" t="s">
        <v>14</v>
      </c>
      <c r="D65" s="30">
        <v>1</v>
      </c>
      <c r="E65" s="31" t="s">
        <v>13</v>
      </c>
      <c r="F65" s="32">
        <v>0</v>
      </c>
      <c r="G65" s="33">
        <v>107.99</v>
      </c>
      <c r="H65" s="10"/>
      <c r="I65" s="34">
        <f t="shared" si="2"/>
        <v>0</v>
      </c>
      <c r="J65" s="7">
        <v>27</v>
      </c>
      <c r="K65" s="95">
        <f t="shared" ref="K65:K111" si="3">H65*J65</f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3">
      <c r="A66" s="27">
        <v>400144</v>
      </c>
      <c r="B66" s="28">
        <v>4035315401446</v>
      </c>
      <c r="C66" s="29" t="s">
        <v>43</v>
      </c>
      <c r="D66" s="30">
        <v>6</v>
      </c>
      <c r="E66" s="31" t="s">
        <v>87</v>
      </c>
      <c r="F66" s="32">
        <v>9.99</v>
      </c>
      <c r="G66" s="33">
        <v>5.68</v>
      </c>
      <c r="H66" s="10"/>
      <c r="I66" s="34">
        <f t="shared" si="2"/>
        <v>0</v>
      </c>
      <c r="J66" s="7">
        <v>1.2</v>
      </c>
      <c r="K66" s="95">
        <f t="shared" si="3"/>
        <v>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x14ac:dyDescent="0.3">
      <c r="A67" s="27">
        <v>400145</v>
      </c>
      <c r="B67" s="28">
        <v>4035315401453</v>
      </c>
      <c r="C67" s="29" t="s">
        <v>60</v>
      </c>
      <c r="D67" s="30">
        <v>1</v>
      </c>
      <c r="E67" s="31" t="s">
        <v>13</v>
      </c>
      <c r="F67" s="32">
        <v>0</v>
      </c>
      <c r="G67" s="33">
        <v>26.07</v>
      </c>
      <c r="H67" s="10"/>
      <c r="I67" s="34">
        <f t="shared" si="2"/>
        <v>0</v>
      </c>
      <c r="J67" s="7">
        <v>5.5</v>
      </c>
      <c r="K67" s="95">
        <f t="shared" si="3"/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x14ac:dyDescent="0.3">
      <c r="A68" s="27">
        <v>400148</v>
      </c>
      <c r="B68" s="28">
        <v>4035315401484</v>
      </c>
      <c r="C68" s="29" t="s">
        <v>40</v>
      </c>
      <c r="D68" s="18">
        <v>6</v>
      </c>
      <c r="E68" s="31" t="s">
        <v>87</v>
      </c>
      <c r="F68" s="32">
        <v>9.99</v>
      </c>
      <c r="G68" s="33">
        <v>5.99</v>
      </c>
      <c r="H68" s="10"/>
      <c r="I68" s="34">
        <f t="shared" ref="I68:I84" si="4">H68*G68</f>
        <v>0</v>
      </c>
      <c r="J68" s="7">
        <v>0.6</v>
      </c>
      <c r="K68" s="95">
        <f t="shared" si="3"/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x14ac:dyDescent="0.3">
      <c r="A69" s="27">
        <v>400801</v>
      </c>
      <c r="B69" s="28">
        <v>4035315408018</v>
      </c>
      <c r="C69" s="35" t="s">
        <v>24</v>
      </c>
      <c r="D69" s="30">
        <v>1</v>
      </c>
      <c r="E69" s="31" t="s">
        <v>8</v>
      </c>
      <c r="F69" s="32">
        <v>0</v>
      </c>
      <c r="G69" s="33">
        <v>101.59</v>
      </c>
      <c r="H69" s="10"/>
      <c r="I69" s="34">
        <f t="shared" si="4"/>
        <v>0</v>
      </c>
      <c r="J69" s="7">
        <v>22</v>
      </c>
      <c r="K69" s="95">
        <f t="shared" si="3"/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x14ac:dyDescent="0.3">
      <c r="A70" s="27">
        <v>420401</v>
      </c>
      <c r="B70" s="28">
        <v>4035315422007</v>
      </c>
      <c r="C70" s="29" t="s">
        <v>141</v>
      </c>
      <c r="D70" s="30">
        <v>1</v>
      </c>
      <c r="E70" s="31" t="s">
        <v>90</v>
      </c>
      <c r="F70" s="32">
        <v>9.99</v>
      </c>
      <c r="G70" s="33">
        <v>5.89</v>
      </c>
      <c r="H70" s="10"/>
      <c r="I70" s="34">
        <f t="shared" si="4"/>
        <v>0</v>
      </c>
      <c r="J70" s="7">
        <v>0.3</v>
      </c>
      <c r="K70" s="95">
        <f t="shared" si="3"/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x14ac:dyDescent="0.3">
      <c r="A71" s="27">
        <v>420502</v>
      </c>
      <c r="B71" s="28">
        <v>4035315425022</v>
      </c>
      <c r="C71" s="29" t="s">
        <v>137</v>
      </c>
      <c r="D71" s="30">
        <v>6</v>
      </c>
      <c r="E71" s="31" t="s">
        <v>87</v>
      </c>
      <c r="F71" s="32">
        <v>11.99</v>
      </c>
      <c r="G71" s="33">
        <v>6.41</v>
      </c>
      <c r="H71" s="10"/>
      <c r="I71" s="34">
        <f t="shared" si="4"/>
        <v>0</v>
      </c>
      <c r="J71" s="7">
        <v>0.8</v>
      </c>
      <c r="K71" s="95">
        <f t="shared" si="3"/>
        <v>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x14ac:dyDescent="0.3">
      <c r="A72" s="27">
        <v>420504</v>
      </c>
      <c r="B72" s="28">
        <v>4035315425046</v>
      </c>
      <c r="C72" s="35" t="s">
        <v>12</v>
      </c>
      <c r="D72" s="30">
        <v>1</v>
      </c>
      <c r="E72" s="31" t="s">
        <v>13</v>
      </c>
      <c r="F72" s="32">
        <v>0</v>
      </c>
      <c r="G72" s="33">
        <v>160.21</v>
      </c>
      <c r="H72" s="10"/>
      <c r="I72" s="34">
        <f t="shared" si="4"/>
        <v>0</v>
      </c>
      <c r="J72" s="7">
        <v>27</v>
      </c>
      <c r="K72" s="95">
        <f t="shared" si="3"/>
        <v>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x14ac:dyDescent="0.3">
      <c r="A73" s="27">
        <v>400260</v>
      </c>
      <c r="B73" s="28">
        <v>4035315402603</v>
      </c>
      <c r="C73" s="29" t="s">
        <v>52</v>
      </c>
      <c r="D73" s="30">
        <v>6</v>
      </c>
      <c r="E73" s="31" t="s">
        <v>87</v>
      </c>
      <c r="F73" s="32">
        <v>9.99</v>
      </c>
      <c r="G73" s="33">
        <v>6.51</v>
      </c>
      <c r="H73" s="10"/>
      <c r="I73" s="34">
        <f t="shared" si="4"/>
        <v>0</v>
      </c>
      <c r="J73" s="7">
        <v>1.2</v>
      </c>
      <c r="K73" s="95">
        <f t="shared" si="3"/>
        <v>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x14ac:dyDescent="0.3">
      <c r="A74" s="27">
        <v>400259</v>
      </c>
      <c r="B74" s="28">
        <v>4035315402504</v>
      </c>
      <c r="C74" s="29" t="s">
        <v>48</v>
      </c>
      <c r="D74" s="30">
        <v>6</v>
      </c>
      <c r="E74" s="31" t="s">
        <v>87</v>
      </c>
      <c r="F74" s="32">
        <v>9.99</v>
      </c>
      <c r="G74" s="33">
        <v>6.3</v>
      </c>
      <c r="H74" s="10"/>
      <c r="I74" s="34">
        <f t="shared" si="4"/>
        <v>0</v>
      </c>
      <c r="J74" s="7">
        <v>1.2</v>
      </c>
      <c r="K74" s="95">
        <f t="shared" si="3"/>
        <v>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x14ac:dyDescent="0.3">
      <c r="A75" s="27">
        <v>400258</v>
      </c>
      <c r="B75" s="28">
        <v>4035315402580</v>
      </c>
      <c r="C75" s="29" t="s">
        <v>65</v>
      </c>
      <c r="D75" s="30">
        <v>1</v>
      </c>
      <c r="E75" s="31" t="s">
        <v>13</v>
      </c>
      <c r="F75" s="32">
        <v>0</v>
      </c>
      <c r="G75" s="33">
        <v>26.38</v>
      </c>
      <c r="H75" s="10"/>
      <c r="I75" s="34">
        <f t="shared" si="4"/>
        <v>0</v>
      </c>
      <c r="J75" s="7">
        <v>5.5</v>
      </c>
      <c r="K75" s="95">
        <f t="shared" si="3"/>
        <v>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x14ac:dyDescent="0.3">
      <c r="A76" s="99">
        <v>400804</v>
      </c>
      <c r="B76" s="100">
        <v>4035315408049</v>
      </c>
      <c r="C76" s="101" t="s">
        <v>149</v>
      </c>
      <c r="D76" s="102">
        <v>6</v>
      </c>
      <c r="E76" s="103" t="s">
        <v>89</v>
      </c>
      <c r="F76" s="104">
        <v>15.95</v>
      </c>
      <c r="G76" s="105">
        <v>8.99</v>
      </c>
      <c r="H76" s="106"/>
      <c r="I76" s="107">
        <f t="shared" si="4"/>
        <v>0</v>
      </c>
      <c r="J76" s="7">
        <v>1</v>
      </c>
      <c r="K76" s="3">
        <f t="shared" si="3"/>
        <v>0</v>
      </c>
    </row>
    <row r="77" spans="1:55" x14ac:dyDescent="0.3">
      <c r="A77" s="27">
        <v>400800</v>
      </c>
      <c r="B77" s="28">
        <v>4035315408001</v>
      </c>
      <c r="C77" s="29" t="s">
        <v>37</v>
      </c>
      <c r="D77" s="30">
        <v>6</v>
      </c>
      <c r="E77" s="31" t="s">
        <v>90</v>
      </c>
      <c r="F77" s="32">
        <v>29.99</v>
      </c>
      <c r="G77" s="33">
        <v>17.95</v>
      </c>
      <c r="H77" s="10"/>
      <c r="I77" s="34">
        <f t="shared" si="4"/>
        <v>0</v>
      </c>
      <c r="J77" s="7">
        <v>2.2000000000000002</v>
      </c>
      <c r="K77" s="95">
        <f t="shared" si="3"/>
        <v>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x14ac:dyDescent="0.3">
      <c r="A78" s="27">
        <v>400311</v>
      </c>
      <c r="B78" s="28">
        <v>4035315401101</v>
      </c>
      <c r="C78" s="29" t="s">
        <v>26</v>
      </c>
      <c r="D78" s="30">
        <v>12</v>
      </c>
      <c r="E78" s="31" t="s">
        <v>87</v>
      </c>
      <c r="F78" s="32">
        <v>8.49</v>
      </c>
      <c r="G78" s="33">
        <v>4.96</v>
      </c>
      <c r="H78" s="10"/>
      <c r="I78" s="34">
        <f t="shared" si="4"/>
        <v>0</v>
      </c>
      <c r="J78" s="7">
        <v>0.3</v>
      </c>
      <c r="K78" s="95">
        <f t="shared" si="3"/>
        <v>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x14ac:dyDescent="0.3">
      <c r="A79" s="67">
        <v>400133</v>
      </c>
      <c r="B79" s="67">
        <v>4035315401330</v>
      </c>
      <c r="C79" s="68" t="s">
        <v>50</v>
      </c>
      <c r="D79" s="69">
        <v>6</v>
      </c>
      <c r="E79" s="61" t="s">
        <v>87</v>
      </c>
      <c r="F79" s="62">
        <v>15.99</v>
      </c>
      <c r="G79" s="70">
        <v>7.76</v>
      </c>
      <c r="H79" s="65"/>
      <c r="I79" s="64">
        <f t="shared" si="4"/>
        <v>0</v>
      </c>
      <c r="J79" s="57">
        <v>1.2</v>
      </c>
      <c r="K79" s="94">
        <f t="shared" si="3"/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x14ac:dyDescent="0.3">
      <c r="A80" s="57">
        <v>400152</v>
      </c>
      <c r="B80" s="58">
        <v>4035315401521</v>
      </c>
      <c r="C80" s="66" t="s">
        <v>22</v>
      </c>
      <c r="D80" s="60">
        <v>1</v>
      </c>
      <c r="E80" s="61" t="s">
        <v>13</v>
      </c>
      <c r="F80" s="62">
        <v>0</v>
      </c>
      <c r="G80" s="63">
        <v>153.69999999999999</v>
      </c>
      <c r="H80" s="65"/>
      <c r="I80" s="64">
        <f t="shared" si="4"/>
        <v>0</v>
      </c>
      <c r="J80" s="57">
        <v>27</v>
      </c>
      <c r="K80" s="94">
        <f t="shared" si="3"/>
        <v>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x14ac:dyDescent="0.3">
      <c r="A81" s="57">
        <v>400188</v>
      </c>
      <c r="B81" s="58">
        <v>4035315401880</v>
      </c>
      <c r="C81" s="59" t="s">
        <v>36</v>
      </c>
      <c r="D81" s="60">
        <v>9</v>
      </c>
      <c r="E81" s="61" t="s">
        <v>87</v>
      </c>
      <c r="F81" s="62">
        <v>10.99</v>
      </c>
      <c r="G81" s="63">
        <v>4.5</v>
      </c>
      <c r="H81" s="65"/>
      <c r="I81" s="64">
        <f t="shared" si="4"/>
        <v>0</v>
      </c>
      <c r="J81" s="57">
        <v>0.3</v>
      </c>
      <c r="K81" s="94">
        <f t="shared" si="3"/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x14ac:dyDescent="0.3">
      <c r="A82" s="27">
        <v>400134</v>
      </c>
      <c r="B82" s="28">
        <v>4035315401347</v>
      </c>
      <c r="C82" s="29" t="s">
        <v>44</v>
      </c>
      <c r="D82" s="30">
        <v>6</v>
      </c>
      <c r="E82" s="31" t="s">
        <v>87</v>
      </c>
      <c r="F82" s="32">
        <v>15.99</v>
      </c>
      <c r="G82" s="33">
        <v>7.76</v>
      </c>
      <c r="H82" s="10"/>
      <c r="I82" s="34">
        <f t="shared" si="4"/>
        <v>0</v>
      </c>
      <c r="J82" s="7">
        <v>1.2</v>
      </c>
      <c r="K82" s="95">
        <f t="shared" si="3"/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x14ac:dyDescent="0.3">
      <c r="A83" s="27">
        <v>400154</v>
      </c>
      <c r="B83" s="28">
        <v>4035315401545</v>
      </c>
      <c r="C83" s="35" t="s">
        <v>20</v>
      </c>
      <c r="D83" s="30">
        <v>1</v>
      </c>
      <c r="E83" s="31" t="s">
        <v>13</v>
      </c>
      <c r="F83" s="32">
        <v>0</v>
      </c>
      <c r="G83" s="33">
        <v>153.69999999999999</v>
      </c>
      <c r="H83" s="10"/>
      <c r="I83" s="34">
        <f t="shared" si="4"/>
        <v>0</v>
      </c>
      <c r="J83" s="7">
        <v>27</v>
      </c>
      <c r="K83" s="95">
        <f t="shared" si="3"/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x14ac:dyDescent="0.3">
      <c r="A84" s="27">
        <v>400532</v>
      </c>
      <c r="B84" s="28">
        <v>4035315405321</v>
      </c>
      <c r="C84" s="35" t="s">
        <v>128</v>
      </c>
      <c r="D84" s="30">
        <v>1</v>
      </c>
      <c r="E84" s="31" t="s">
        <v>8</v>
      </c>
      <c r="F84" s="32">
        <v>0</v>
      </c>
      <c r="G84" s="33">
        <v>81.95</v>
      </c>
      <c r="H84" s="10"/>
      <c r="I84" s="34">
        <f t="shared" si="4"/>
        <v>0</v>
      </c>
      <c r="J84" s="7">
        <v>27</v>
      </c>
      <c r="K84" s="95">
        <f t="shared" si="3"/>
        <v>0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x14ac:dyDescent="0.3">
      <c r="A85" s="13"/>
      <c r="B85" s="37"/>
      <c r="C85" s="2"/>
      <c r="D85" s="14"/>
      <c r="E85" s="15"/>
      <c r="F85" s="38"/>
      <c r="G85" s="39"/>
      <c r="I85" s="6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5.6" x14ac:dyDescent="0.3">
      <c r="A86" s="40" t="s">
        <v>81</v>
      </c>
      <c r="B86" s="37"/>
      <c r="C86" s="2"/>
      <c r="D86" s="14"/>
      <c r="E86" s="15"/>
      <c r="F86" s="38"/>
      <c r="G86" s="39"/>
      <c r="I86" s="6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x14ac:dyDescent="0.3">
      <c r="A87" s="57">
        <v>600205</v>
      </c>
      <c r="B87" s="58">
        <v>4035315602058</v>
      </c>
      <c r="C87" s="59" t="s">
        <v>73</v>
      </c>
      <c r="D87" s="60">
        <v>1</v>
      </c>
      <c r="E87" s="61" t="s">
        <v>74</v>
      </c>
      <c r="F87" s="62">
        <v>19.989999999999998</v>
      </c>
      <c r="G87" s="63">
        <v>12.37</v>
      </c>
      <c r="H87" s="65"/>
      <c r="I87" s="64">
        <f>H87*G87</f>
        <v>0</v>
      </c>
      <c r="J87" s="57">
        <v>0.3</v>
      </c>
      <c r="K87" s="94">
        <f t="shared" si="3"/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x14ac:dyDescent="0.3">
      <c r="A88" s="27">
        <v>600215</v>
      </c>
      <c r="B88" s="28" t="s">
        <v>125</v>
      </c>
      <c r="C88" s="29" t="s">
        <v>78</v>
      </c>
      <c r="D88" s="30">
        <v>1</v>
      </c>
      <c r="E88" s="31" t="s">
        <v>88</v>
      </c>
      <c r="F88" s="32">
        <v>11.49</v>
      </c>
      <c r="G88" s="33">
        <v>6.51</v>
      </c>
      <c r="H88" s="10"/>
      <c r="I88" s="34">
        <f>H88*G88</f>
        <v>0</v>
      </c>
      <c r="J88" s="7">
        <v>0.2</v>
      </c>
      <c r="K88" s="95">
        <f t="shared" si="3"/>
        <v>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x14ac:dyDescent="0.3">
      <c r="A89" s="27">
        <v>600216</v>
      </c>
      <c r="B89" s="28" t="s">
        <v>125</v>
      </c>
      <c r="C89" s="35" t="s">
        <v>72</v>
      </c>
      <c r="D89" s="30">
        <v>1</v>
      </c>
      <c r="E89" s="31" t="s">
        <v>88</v>
      </c>
      <c r="F89" s="32">
        <v>11.49</v>
      </c>
      <c r="G89" s="33">
        <v>6.57</v>
      </c>
      <c r="H89" s="10"/>
      <c r="I89" s="34">
        <f>H89*G89</f>
        <v>0</v>
      </c>
      <c r="J89" s="7">
        <v>0.1</v>
      </c>
      <c r="K89" s="95">
        <f t="shared" si="3"/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x14ac:dyDescent="0.3">
      <c r="A90" s="27">
        <v>800044</v>
      </c>
      <c r="B90" s="28" t="s">
        <v>125</v>
      </c>
      <c r="C90" s="29" t="s">
        <v>99</v>
      </c>
      <c r="D90" s="30">
        <v>1</v>
      </c>
      <c r="E90" s="31" t="s">
        <v>88</v>
      </c>
      <c r="F90" s="32">
        <v>0</v>
      </c>
      <c r="G90" s="50" t="s">
        <v>123</v>
      </c>
      <c r="H90" s="10"/>
      <c r="I90" s="36" t="s">
        <v>125</v>
      </c>
      <c r="J90" s="7">
        <v>0.1</v>
      </c>
      <c r="K90" s="95">
        <f t="shared" ref="K90:K93" si="5">H90*J90</f>
        <v>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x14ac:dyDescent="0.3">
      <c r="A91" s="27">
        <v>800052</v>
      </c>
      <c r="B91" s="28" t="s">
        <v>125</v>
      </c>
      <c r="C91" s="29" t="s">
        <v>100</v>
      </c>
      <c r="D91" s="30">
        <v>1</v>
      </c>
      <c r="E91" s="31" t="s">
        <v>88</v>
      </c>
      <c r="F91" s="32">
        <v>0</v>
      </c>
      <c r="G91" s="50" t="s">
        <v>123</v>
      </c>
      <c r="H91" s="10"/>
      <c r="I91" s="36" t="s">
        <v>125</v>
      </c>
      <c r="J91" s="7">
        <v>0.1</v>
      </c>
      <c r="K91" s="95">
        <f t="shared" si="5"/>
        <v>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x14ac:dyDescent="0.3">
      <c r="A92" s="27">
        <v>800053</v>
      </c>
      <c r="B92" s="28" t="s">
        <v>125</v>
      </c>
      <c r="C92" s="29" t="s">
        <v>133</v>
      </c>
      <c r="D92" s="30">
        <v>1</v>
      </c>
      <c r="E92" s="31" t="s">
        <v>88</v>
      </c>
      <c r="F92" s="32">
        <v>0</v>
      </c>
      <c r="G92" s="50" t="s">
        <v>123</v>
      </c>
      <c r="H92" s="10"/>
      <c r="I92" s="36" t="s">
        <v>125</v>
      </c>
      <c r="J92" s="7">
        <v>0.1</v>
      </c>
      <c r="K92" s="95">
        <f t="shared" si="5"/>
        <v>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x14ac:dyDescent="0.3">
      <c r="A93" s="27">
        <v>800054</v>
      </c>
      <c r="B93" s="28" t="s">
        <v>125</v>
      </c>
      <c r="C93" s="29" t="s">
        <v>101</v>
      </c>
      <c r="D93" s="30">
        <v>1</v>
      </c>
      <c r="E93" s="31" t="s">
        <v>88</v>
      </c>
      <c r="F93" s="32">
        <v>0</v>
      </c>
      <c r="G93" s="50" t="s">
        <v>123</v>
      </c>
      <c r="H93" s="10"/>
      <c r="I93" s="36" t="s">
        <v>125</v>
      </c>
      <c r="J93" s="7">
        <v>0.1</v>
      </c>
      <c r="K93" s="95">
        <f t="shared" si="5"/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x14ac:dyDescent="0.3">
      <c r="A94" s="27">
        <v>600203</v>
      </c>
      <c r="B94" s="28" t="s">
        <v>125</v>
      </c>
      <c r="C94" s="29" t="s">
        <v>75</v>
      </c>
      <c r="D94" s="30">
        <v>1</v>
      </c>
      <c r="E94" s="31" t="s">
        <v>88</v>
      </c>
      <c r="F94" s="32">
        <v>3.49</v>
      </c>
      <c r="G94" s="33">
        <v>1.85</v>
      </c>
      <c r="H94" s="10"/>
      <c r="I94" s="34">
        <f>H94*G94</f>
        <v>0</v>
      </c>
      <c r="J94" s="7">
        <v>0.2</v>
      </c>
      <c r="K94" s="95">
        <f t="shared" si="3"/>
        <v>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x14ac:dyDescent="0.3">
      <c r="A95" s="27">
        <v>600204</v>
      </c>
      <c r="B95" s="28" t="s">
        <v>125</v>
      </c>
      <c r="C95" s="35" t="s">
        <v>76</v>
      </c>
      <c r="D95" s="30">
        <v>1</v>
      </c>
      <c r="E95" s="31" t="s">
        <v>88</v>
      </c>
      <c r="F95" s="32">
        <v>6.99</v>
      </c>
      <c r="G95" s="33">
        <v>4.0999999999999996</v>
      </c>
      <c r="H95" s="10"/>
      <c r="I95" s="34">
        <f>H95*G95</f>
        <v>0</v>
      </c>
      <c r="J95" s="7">
        <v>0.1</v>
      </c>
      <c r="K95" s="95">
        <f t="shared" si="3"/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x14ac:dyDescent="0.3">
      <c r="A96" s="27">
        <v>600201</v>
      </c>
      <c r="B96" s="28" t="s">
        <v>125</v>
      </c>
      <c r="C96" s="29" t="s">
        <v>79</v>
      </c>
      <c r="D96" s="30">
        <v>1</v>
      </c>
      <c r="E96" s="31" t="s">
        <v>88</v>
      </c>
      <c r="F96" s="32">
        <v>19.989999999999998</v>
      </c>
      <c r="G96" s="33">
        <v>13.03</v>
      </c>
      <c r="H96" s="10"/>
      <c r="I96" s="34">
        <f>H96*G96</f>
        <v>0</v>
      </c>
      <c r="J96" s="7">
        <v>0.3</v>
      </c>
      <c r="K96" s="95">
        <f t="shared" si="3"/>
        <v>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x14ac:dyDescent="0.3">
      <c r="A97" s="27">
        <v>600200</v>
      </c>
      <c r="B97" s="28" t="s">
        <v>125</v>
      </c>
      <c r="C97" s="35" t="s">
        <v>70</v>
      </c>
      <c r="D97" s="30">
        <v>1</v>
      </c>
      <c r="E97" s="31" t="s">
        <v>88</v>
      </c>
      <c r="F97" s="32">
        <v>19.989999999999998</v>
      </c>
      <c r="G97" s="33">
        <v>13.26</v>
      </c>
      <c r="H97" s="10"/>
      <c r="I97" s="34">
        <f>H97*G97</f>
        <v>0</v>
      </c>
      <c r="J97" s="7">
        <v>0.1</v>
      </c>
      <c r="K97" s="95">
        <f t="shared" si="3"/>
        <v>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x14ac:dyDescent="0.3">
      <c r="A98" s="27">
        <v>600173</v>
      </c>
      <c r="B98" s="28">
        <v>4035315601730</v>
      </c>
      <c r="C98" s="29" t="s">
        <v>71</v>
      </c>
      <c r="D98" s="30">
        <v>1</v>
      </c>
      <c r="E98" s="31" t="s">
        <v>88</v>
      </c>
      <c r="F98" s="32">
        <v>2.99</v>
      </c>
      <c r="G98" s="33">
        <v>1.58</v>
      </c>
      <c r="H98" s="10"/>
      <c r="I98" s="34">
        <f>H98*G98</f>
        <v>0</v>
      </c>
      <c r="J98" s="7">
        <v>0.1</v>
      </c>
      <c r="K98" s="95">
        <f t="shared" si="3"/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x14ac:dyDescent="0.3">
      <c r="A99" s="13"/>
      <c r="B99" s="37"/>
      <c r="C99" s="2"/>
      <c r="D99" s="14"/>
      <c r="E99" s="15"/>
      <c r="F99" s="38"/>
      <c r="G99" s="39"/>
      <c r="I99" s="6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5.6" x14ac:dyDescent="0.3">
      <c r="A100" s="40" t="s">
        <v>91</v>
      </c>
      <c r="B100" s="37"/>
      <c r="C100" s="2"/>
      <c r="D100" s="14"/>
      <c r="E100" s="15"/>
      <c r="F100" s="38"/>
      <c r="G100" s="39"/>
      <c r="I100" s="6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x14ac:dyDescent="0.3">
      <c r="A101" s="7">
        <v>420109</v>
      </c>
      <c r="B101" s="28" t="s">
        <v>125</v>
      </c>
      <c r="C101" s="3" t="s">
        <v>98</v>
      </c>
      <c r="D101" s="30">
        <v>1</v>
      </c>
      <c r="E101" s="31" t="s">
        <v>87</v>
      </c>
      <c r="F101" s="32">
        <v>0</v>
      </c>
      <c r="G101" s="41">
        <v>0.4</v>
      </c>
      <c r="H101" s="10"/>
      <c r="I101" s="34">
        <f t="shared" ref="I101:I111" si="6">G101*H101</f>
        <v>0</v>
      </c>
      <c r="J101" s="7">
        <v>0.05</v>
      </c>
      <c r="K101" s="95">
        <f t="shared" ref="K101" si="7">H101*J101</f>
        <v>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x14ac:dyDescent="0.3">
      <c r="A102" s="7">
        <v>400119</v>
      </c>
      <c r="B102" s="28" t="s">
        <v>125</v>
      </c>
      <c r="C102" s="3" t="s">
        <v>93</v>
      </c>
      <c r="D102" s="30">
        <v>1</v>
      </c>
      <c r="E102" s="31" t="s">
        <v>87</v>
      </c>
      <c r="F102" s="32">
        <v>0</v>
      </c>
      <c r="G102" s="41">
        <v>0.4</v>
      </c>
      <c r="H102" s="10"/>
      <c r="I102" s="34">
        <f t="shared" si="6"/>
        <v>0</v>
      </c>
      <c r="J102" s="7">
        <v>0.05</v>
      </c>
      <c r="K102" s="95">
        <f>H102*J102</f>
        <v>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x14ac:dyDescent="0.3">
      <c r="A103" s="7">
        <v>400412</v>
      </c>
      <c r="B103" s="28" t="s">
        <v>125</v>
      </c>
      <c r="C103" s="3" t="s">
        <v>126</v>
      </c>
      <c r="D103" s="30">
        <v>1</v>
      </c>
      <c r="E103" s="31" t="s">
        <v>87</v>
      </c>
      <c r="F103" s="32">
        <v>0</v>
      </c>
      <c r="G103" s="41">
        <v>0.5</v>
      </c>
      <c r="H103" s="10"/>
      <c r="I103" s="34">
        <f t="shared" si="6"/>
        <v>0</v>
      </c>
      <c r="J103" s="7">
        <v>0.05</v>
      </c>
      <c r="K103" s="95">
        <f t="shared" ref="K103:K104" si="8">H103*J103</f>
        <v>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x14ac:dyDescent="0.3">
      <c r="A104" s="7">
        <v>400409</v>
      </c>
      <c r="B104" s="28" t="s">
        <v>125</v>
      </c>
      <c r="C104" s="3" t="s">
        <v>97</v>
      </c>
      <c r="D104" s="30">
        <v>1</v>
      </c>
      <c r="E104" s="31" t="s">
        <v>87</v>
      </c>
      <c r="F104" s="32">
        <v>0</v>
      </c>
      <c r="G104" s="41">
        <v>0.4</v>
      </c>
      <c r="H104" s="10"/>
      <c r="I104" s="34">
        <f t="shared" si="6"/>
        <v>0</v>
      </c>
      <c r="J104" s="7">
        <v>0.05</v>
      </c>
      <c r="K104" s="95">
        <f t="shared" si="8"/>
        <v>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x14ac:dyDescent="0.3">
      <c r="A105" s="7">
        <v>400159</v>
      </c>
      <c r="B105" s="28" t="s">
        <v>125</v>
      </c>
      <c r="C105" s="3" t="s">
        <v>127</v>
      </c>
      <c r="D105" s="30">
        <v>1</v>
      </c>
      <c r="E105" s="31" t="s">
        <v>87</v>
      </c>
      <c r="F105" s="32">
        <v>0</v>
      </c>
      <c r="G105" s="41">
        <v>0.5</v>
      </c>
      <c r="H105" s="10"/>
      <c r="I105" s="34">
        <f t="shared" si="6"/>
        <v>0</v>
      </c>
      <c r="J105" s="7">
        <v>0.05</v>
      </c>
      <c r="K105" s="95">
        <f t="shared" si="3"/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x14ac:dyDescent="0.3">
      <c r="A106" s="7">
        <v>400109</v>
      </c>
      <c r="B106" s="28" t="s">
        <v>125</v>
      </c>
      <c r="C106" s="3" t="s">
        <v>92</v>
      </c>
      <c r="D106" s="30">
        <v>1</v>
      </c>
      <c r="E106" s="31" t="s">
        <v>87</v>
      </c>
      <c r="F106" s="32">
        <v>0</v>
      </c>
      <c r="G106" s="41">
        <v>0.4</v>
      </c>
      <c r="H106" s="10"/>
      <c r="I106" s="34">
        <f t="shared" si="6"/>
        <v>0</v>
      </c>
      <c r="J106" s="7">
        <v>0.05</v>
      </c>
      <c r="K106" s="95">
        <f>H106*J106</f>
        <v>0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x14ac:dyDescent="0.3">
      <c r="A107" s="7">
        <v>400199</v>
      </c>
      <c r="B107" s="28" t="s">
        <v>125</v>
      </c>
      <c r="C107" s="3" t="s">
        <v>94</v>
      </c>
      <c r="D107" s="30">
        <v>1</v>
      </c>
      <c r="E107" s="31" t="s">
        <v>87</v>
      </c>
      <c r="F107" s="32">
        <v>0</v>
      </c>
      <c r="G107" s="41">
        <v>0.4</v>
      </c>
      <c r="H107" s="10"/>
      <c r="I107" s="34">
        <f t="shared" si="6"/>
        <v>0</v>
      </c>
      <c r="J107" s="7">
        <v>0.05</v>
      </c>
      <c r="K107" s="95">
        <f t="shared" si="3"/>
        <v>0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x14ac:dyDescent="0.3">
      <c r="A108" s="7">
        <v>400203</v>
      </c>
      <c r="B108" s="28" t="s">
        <v>125</v>
      </c>
      <c r="C108" s="3" t="s">
        <v>131</v>
      </c>
      <c r="D108" s="30">
        <v>1</v>
      </c>
      <c r="E108" s="31" t="s">
        <v>87</v>
      </c>
      <c r="F108" s="32">
        <v>0</v>
      </c>
      <c r="G108" s="41">
        <v>0.4</v>
      </c>
      <c r="H108" s="10"/>
      <c r="I108" s="34">
        <f t="shared" si="6"/>
        <v>0</v>
      </c>
      <c r="J108" s="7">
        <v>0.05</v>
      </c>
      <c r="K108" s="95">
        <f t="shared" si="3"/>
        <v>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x14ac:dyDescent="0.3">
      <c r="A109" s="7">
        <v>400204</v>
      </c>
      <c r="B109" s="28" t="s">
        <v>125</v>
      </c>
      <c r="C109" s="3" t="s">
        <v>132</v>
      </c>
      <c r="D109" s="30">
        <v>1</v>
      </c>
      <c r="E109" s="31" t="s">
        <v>87</v>
      </c>
      <c r="F109" s="32">
        <v>0</v>
      </c>
      <c r="G109" s="41">
        <v>0.5</v>
      </c>
      <c r="H109" s="10"/>
      <c r="I109" s="34">
        <f t="shared" si="6"/>
        <v>0</v>
      </c>
      <c r="J109" s="7">
        <v>0.05</v>
      </c>
      <c r="K109" s="95">
        <f t="shared" si="3"/>
        <v>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x14ac:dyDescent="0.3">
      <c r="A110" s="7">
        <v>400205</v>
      </c>
      <c r="B110" s="28" t="s">
        <v>125</v>
      </c>
      <c r="C110" s="3" t="s">
        <v>95</v>
      </c>
      <c r="D110" s="30">
        <v>1</v>
      </c>
      <c r="E110" s="31" t="s">
        <v>87</v>
      </c>
      <c r="F110" s="32">
        <v>0</v>
      </c>
      <c r="G110" s="41">
        <v>0.5</v>
      </c>
      <c r="H110" s="10"/>
      <c r="I110" s="34">
        <f t="shared" si="6"/>
        <v>0</v>
      </c>
      <c r="J110" s="7">
        <v>0.05</v>
      </c>
      <c r="K110" s="95">
        <f t="shared" si="3"/>
        <v>0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5" thickBot="1" x14ac:dyDescent="0.35">
      <c r="A111" s="7">
        <v>400309</v>
      </c>
      <c r="B111" s="28" t="s">
        <v>125</v>
      </c>
      <c r="C111" s="3" t="s">
        <v>96</v>
      </c>
      <c r="D111" s="30">
        <v>1</v>
      </c>
      <c r="E111" s="31" t="s">
        <v>87</v>
      </c>
      <c r="F111" s="32">
        <v>0</v>
      </c>
      <c r="G111" s="41">
        <v>0.4</v>
      </c>
      <c r="H111" s="10"/>
      <c r="I111" s="42">
        <f t="shared" si="6"/>
        <v>0</v>
      </c>
      <c r="J111" s="7">
        <v>0.05</v>
      </c>
      <c r="K111" s="95">
        <f t="shared" si="3"/>
        <v>0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5" thickTop="1" x14ac:dyDescent="0.3">
      <c r="A112" s="13"/>
      <c r="B112" s="37"/>
      <c r="C112" s="2"/>
      <c r="D112" s="14"/>
      <c r="E112" s="15"/>
      <c r="F112" s="38"/>
      <c r="G112" s="39"/>
      <c r="H112" s="14"/>
      <c r="I112" s="16"/>
      <c r="J112" s="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5.6" x14ac:dyDescent="0.3">
      <c r="A113" s="15"/>
      <c r="B113" s="90"/>
      <c r="C113" s="2"/>
      <c r="D113" s="14"/>
      <c r="E113" s="15"/>
      <c r="F113" s="38"/>
      <c r="G113" s="92"/>
      <c r="H113" s="92" t="s">
        <v>104</v>
      </c>
      <c r="I113" s="43">
        <f>SUM(I7:I111)</f>
        <v>0</v>
      </c>
      <c r="J113" s="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x14ac:dyDescent="0.3">
      <c r="A114" s="15"/>
      <c r="B114" s="15"/>
      <c r="C114" s="15"/>
      <c r="D114" s="14"/>
      <c r="E114" s="15"/>
      <c r="F114" s="38"/>
      <c r="G114" s="39"/>
      <c r="H114" s="14"/>
      <c r="I114" s="16"/>
      <c r="J114" s="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5.6" x14ac:dyDescent="0.3">
      <c r="A115" s="13"/>
      <c r="B115" s="37"/>
      <c r="C115" s="2"/>
      <c r="D115" s="14"/>
      <c r="E115" s="15"/>
      <c r="F115" s="38"/>
      <c r="G115" s="93"/>
      <c r="H115" s="44" t="s">
        <v>105</v>
      </c>
      <c r="I115" s="45">
        <f>SUM(K7:K111)</f>
        <v>0</v>
      </c>
      <c r="J115" s="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5.6" x14ac:dyDescent="0.3">
      <c r="A116" s="13"/>
      <c r="B116" s="37"/>
      <c r="C116" s="2"/>
      <c r="D116" s="14"/>
      <c r="E116" s="15"/>
      <c r="F116" s="38"/>
      <c r="G116" s="39"/>
      <c r="H116" s="44"/>
      <c r="I116" s="45"/>
      <c r="J116" s="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0.6" customHeight="1" thickBot="1" x14ac:dyDescent="0.35">
      <c r="A117" s="79"/>
      <c r="B117" s="80"/>
      <c r="C117" s="81"/>
      <c r="D117" s="82"/>
      <c r="E117" s="83"/>
      <c r="F117" s="84"/>
      <c r="G117" s="85"/>
      <c r="H117" s="82"/>
      <c r="I117" s="86"/>
      <c r="J117" s="87"/>
      <c r="K117" s="8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x14ac:dyDescent="0.3">
      <c r="A118" s="13"/>
      <c r="B118" s="2"/>
      <c r="C118" s="2"/>
      <c r="D118" s="14"/>
      <c r="E118" s="15"/>
      <c r="F118" s="16"/>
      <c r="G118" s="3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x14ac:dyDescent="0.3">
      <c r="A119" s="47" t="s">
        <v>77</v>
      </c>
      <c r="B119" s="2"/>
      <c r="C119" s="2"/>
      <c r="D119" s="14"/>
      <c r="E119" s="15"/>
      <c r="F119" s="16"/>
      <c r="G119" s="3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x14ac:dyDescent="0.3">
      <c r="A120" s="47" t="s">
        <v>84</v>
      </c>
      <c r="B120" s="2"/>
      <c r="C120" s="2"/>
      <c r="D120" s="14"/>
      <c r="E120" s="15"/>
      <c r="F120" s="16"/>
      <c r="G120" s="3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x14ac:dyDescent="0.3">
      <c r="A121" s="47"/>
      <c r="B121" s="2"/>
      <c r="C121" s="2"/>
      <c r="D121" s="14"/>
      <c r="E121" s="15"/>
      <c r="F121" s="16"/>
      <c r="G121" s="3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x14ac:dyDescent="0.3">
      <c r="A122" s="13"/>
      <c r="B122" s="2"/>
      <c r="C122" s="2"/>
      <c r="D122" s="14"/>
      <c r="E122" s="15"/>
      <c r="F122" s="16"/>
      <c r="G122" s="3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8" customHeight="1" x14ac:dyDescent="0.3">
      <c r="A123" s="78"/>
      <c r="B123" s="78"/>
      <c r="C123" s="91" t="s">
        <v>114</v>
      </c>
      <c r="D123" s="78"/>
      <c r="E123" s="78"/>
      <c r="F123" s="78"/>
      <c r="G123" s="78"/>
      <c r="H123" s="78"/>
      <c r="I123" s="7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5.6" x14ac:dyDescent="0.3">
      <c r="A124" s="119"/>
      <c r="B124" s="119"/>
      <c r="C124" s="119"/>
      <c r="D124" s="119"/>
      <c r="E124" s="119"/>
      <c r="F124" s="119"/>
      <c r="G124" s="3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5.6" x14ac:dyDescent="0.3">
      <c r="A125" s="113" t="s">
        <v>118</v>
      </c>
      <c r="B125" s="111"/>
      <c r="C125" s="111"/>
      <c r="D125" s="111"/>
      <c r="E125" s="111"/>
      <c r="F125" s="111"/>
      <c r="G125" s="3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5.6" x14ac:dyDescent="0.3">
      <c r="A126" s="48" t="s">
        <v>121</v>
      </c>
      <c r="B126" s="48"/>
      <c r="C126" s="48"/>
      <c r="D126" s="48"/>
      <c r="E126" s="48"/>
      <c r="F126" s="48"/>
      <c r="G126" s="3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5.6" x14ac:dyDescent="0.3">
      <c r="A127" s="48"/>
      <c r="B127" s="48"/>
      <c r="C127" s="48"/>
      <c r="D127" s="48"/>
      <c r="E127" s="48"/>
      <c r="F127" s="48"/>
      <c r="G127" s="3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x14ac:dyDescent="0.3">
      <c r="A128" s="115"/>
      <c r="B128" s="115"/>
      <c r="C128" s="115"/>
      <c r="D128" s="115"/>
      <c r="E128" s="115"/>
      <c r="F128" s="115"/>
      <c r="G128" s="3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5.6" x14ac:dyDescent="0.3">
      <c r="A129" s="116" t="s">
        <v>106</v>
      </c>
      <c r="B129" s="114"/>
      <c r="C129" s="114"/>
      <c r="D129" s="114"/>
      <c r="E129" s="114"/>
      <c r="F129" s="114"/>
      <c r="G129" s="3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x14ac:dyDescent="0.3">
      <c r="A130" s="111"/>
      <c r="B130" s="111"/>
      <c r="C130" s="111"/>
      <c r="D130" s="111"/>
      <c r="E130" s="111"/>
      <c r="F130" s="111"/>
      <c r="G130" s="3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5.6" x14ac:dyDescent="0.3">
      <c r="A131" s="12" t="s">
        <v>115</v>
      </c>
      <c r="B131" s="11"/>
      <c r="C131" s="11"/>
      <c r="D131" s="11"/>
      <c r="E131" s="11"/>
      <c r="F131" s="11"/>
      <c r="G131" s="3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x14ac:dyDescent="0.3">
      <c r="A132" s="109" t="s">
        <v>107</v>
      </c>
      <c r="B132" s="110"/>
      <c r="C132" s="110"/>
      <c r="D132" s="110"/>
      <c r="E132" s="110"/>
      <c r="F132" s="110"/>
      <c r="G132" s="3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x14ac:dyDescent="0.3">
      <c r="A133" s="109" t="s">
        <v>108</v>
      </c>
      <c r="B133" s="109"/>
      <c r="C133" s="109"/>
      <c r="D133" s="109"/>
      <c r="E133" s="109"/>
      <c r="F133" s="109"/>
      <c r="G133" s="3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x14ac:dyDescent="0.3">
      <c r="A134" s="109" t="s">
        <v>109</v>
      </c>
      <c r="B134" s="110"/>
      <c r="C134" s="110"/>
      <c r="D134" s="110"/>
      <c r="E134" s="110"/>
      <c r="F134" s="110"/>
      <c r="G134" s="3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x14ac:dyDescent="0.3">
      <c r="A135" s="109" t="s">
        <v>110</v>
      </c>
      <c r="B135" s="110"/>
      <c r="C135" s="110"/>
      <c r="D135" s="110"/>
      <c r="E135" s="110"/>
      <c r="F135" s="110"/>
      <c r="G135" s="3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x14ac:dyDescent="0.3">
      <c r="A136" s="111"/>
      <c r="B136" s="111"/>
      <c r="C136" s="111"/>
      <c r="D136" s="111"/>
      <c r="E136" s="111"/>
      <c r="F136" s="111"/>
      <c r="G136" s="3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5.6" x14ac:dyDescent="0.3">
      <c r="A137" s="12" t="s">
        <v>116</v>
      </c>
      <c r="B137" s="11"/>
      <c r="C137" s="11"/>
      <c r="D137" s="11"/>
      <c r="E137" s="11"/>
      <c r="F137" s="11"/>
      <c r="G137" s="3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x14ac:dyDescent="0.3">
      <c r="A138" s="109" t="s">
        <v>117</v>
      </c>
      <c r="B138" s="114"/>
      <c r="C138" s="114"/>
      <c r="D138" s="114"/>
      <c r="E138" s="114"/>
      <c r="F138" s="114"/>
      <c r="G138" s="3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x14ac:dyDescent="0.3">
      <c r="A139" s="111"/>
      <c r="B139" s="111"/>
      <c r="C139" s="111"/>
      <c r="D139" s="111"/>
      <c r="E139" s="111"/>
      <c r="F139" s="111"/>
      <c r="G139" s="3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x14ac:dyDescent="0.3">
      <c r="A140" s="115"/>
      <c r="B140" s="115"/>
      <c r="C140" s="115"/>
      <c r="D140" s="115"/>
      <c r="E140" s="115"/>
      <c r="F140" s="115"/>
      <c r="G140" s="3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5.6" x14ac:dyDescent="0.3">
      <c r="A141" s="116" t="s">
        <v>111</v>
      </c>
      <c r="B141" s="114"/>
      <c r="C141" s="114"/>
      <c r="D141" s="114"/>
      <c r="E141" s="114"/>
      <c r="F141" s="114"/>
      <c r="G141" s="3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x14ac:dyDescent="0.3">
      <c r="A142" s="109" t="s">
        <v>112</v>
      </c>
      <c r="B142" s="117"/>
      <c r="C142" s="117"/>
      <c r="D142" s="117"/>
      <c r="E142" s="117"/>
      <c r="F142" s="117"/>
      <c r="G142" s="3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x14ac:dyDescent="0.3">
      <c r="A143" s="109" t="s">
        <v>113</v>
      </c>
      <c r="B143" s="117"/>
      <c r="C143" s="117"/>
      <c r="D143" s="117"/>
      <c r="E143" s="117"/>
      <c r="F143" s="117"/>
      <c r="G143" s="3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x14ac:dyDescent="0.3">
      <c r="A144" s="109"/>
      <c r="B144" s="109"/>
      <c r="C144" s="109"/>
      <c r="D144" s="109"/>
      <c r="E144" s="109"/>
      <c r="F144" s="109"/>
      <c r="G144" s="3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x14ac:dyDescent="0.3">
      <c r="A145" s="112"/>
      <c r="B145" s="112"/>
      <c r="C145" s="112"/>
      <c r="D145" s="112"/>
      <c r="E145" s="112"/>
      <c r="F145" s="112"/>
      <c r="G145" s="3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5.6" x14ac:dyDescent="0.3">
      <c r="A146" s="113" t="s">
        <v>119</v>
      </c>
      <c r="B146" s="113"/>
      <c r="C146" s="113"/>
      <c r="D146" s="113"/>
      <c r="E146" s="113"/>
      <c r="F146" s="113"/>
      <c r="G146" s="3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x14ac:dyDescent="0.3">
      <c r="A147" s="13"/>
      <c r="B147" s="2"/>
      <c r="C147" s="2"/>
      <c r="D147" s="14"/>
      <c r="E147" s="15"/>
      <c r="F147" s="16"/>
      <c r="G147" s="3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x14ac:dyDescent="0.3">
      <c r="A148" s="13"/>
      <c r="B148" s="2"/>
      <c r="C148" s="2"/>
      <c r="D148" s="14"/>
      <c r="E148" s="15"/>
      <c r="F148" s="16"/>
      <c r="G148" s="3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x14ac:dyDescent="0.3">
      <c r="A149" s="13"/>
      <c r="B149" s="2"/>
      <c r="C149" s="2"/>
      <c r="D149" s="14"/>
      <c r="E149" s="15"/>
      <c r="F149" s="16"/>
      <c r="G149" s="3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x14ac:dyDescent="0.3">
      <c r="A150" s="13"/>
      <c r="B150" s="2"/>
      <c r="C150" s="2"/>
      <c r="D150" s="14"/>
      <c r="E150" s="15"/>
      <c r="F150" s="16"/>
      <c r="G150" s="39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x14ac:dyDescent="0.3">
      <c r="A151" s="13"/>
      <c r="B151" s="2"/>
      <c r="C151" s="2"/>
      <c r="D151" s="14"/>
      <c r="E151" s="15"/>
      <c r="F151" s="16"/>
      <c r="G151" s="3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x14ac:dyDescent="0.3">
      <c r="A152" s="13"/>
      <c r="B152" s="2"/>
      <c r="C152" s="2"/>
      <c r="D152" s="14"/>
      <c r="E152" s="15"/>
      <c r="F152" s="16"/>
      <c r="G152" s="3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x14ac:dyDescent="0.3">
      <c r="A153" s="13"/>
      <c r="B153" s="2"/>
      <c r="C153" s="2"/>
      <c r="D153" s="14"/>
      <c r="E153" s="15"/>
      <c r="F153" s="16"/>
      <c r="G153" s="3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x14ac:dyDescent="0.3">
      <c r="A154" s="13"/>
      <c r="B154" s="2"/>
      <c r="C154" s="2"/>
      <c r="D154" s="14"/>
      <c r="E154" s="15"/>
      <c r="F154" s="16"/>
      <c r="G154" s="3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x14ac:dyDescent="0.3">
      <c r="A155" s="13"/>
      <c r="B155" s="2"/>
      <c r="C155" s="2"/>
      <c r="D155" s="14"/>
      <c r="E155" s="15"/>
      <c r="F155" s="16"/>
      <c r="G155" s="3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x14ac:dyDescent="0.3">
      <c r="A156" s="13"/>
      <c r="B156" s="2"/>
      <c r="C156" s="2"/>
      <c r="D156" s="14"/>
      <c r="E156" s="15"/>
      <c r="F156" s="16"/>
      <c r="G156" s="3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x14ac:dyDescent="0.3">
      <c r="A157" s="13"/>
      <c r="B157" s="2"/>
      <c r="C157" s="2"/>
      <c r="D157" s="14"/>
      <c r="E157" s="15"/>
      <c r="F157" s="16"/>
      <c r="G157" s="39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x14ac:dyDescent="0.3">
      <c r="A158" s="13"/>
      <c r="B158" s="2"/>
      <c r="C158" s="2"/>
      <c r="D158" s="14"/>
      <c r="E158" s="15"/>
      <c r="F158" s="16"/>
      <c r="G158" s="39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x14ac:dyDescent="0.3">
      <c r="A159" s="13"/>
      <c r="B159" s="2"/>
      <c r="C159" s="2"/>
      <c r="D159" s="14"/>
      <c r="E159" s="15"/>
      <c r="F159" s="16"/>
      <c r="G159" s="3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x14ac:dyDescent="0.3">
      <c r="A160" s="13"/>
      <c r="B160" s="2"/>
      <c r="C160" s="2"/>
      <c r="D160" s="14"/>
      <c r="E160" s="15"/>
      <c r="F160" s="16"/>
      <c r="G160" s="39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x14ac:dyDescent="0.3">
      <c r="A161" s="13"/>
      <c r="B161" s="2"/>
      <c r="C161" s="2"/>
      <c r="D161" s="14"/>
      <c r="E161" s="15"/>
      <c r="F161" s="16"/>
      <c r="G161" s="3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x14ac:dyDescent="0.3">
      <c r="A162" s="13"/>
      <c r="B162" s="2"/>
      <c r="C162" s="2"/>
      <c r="D162" s="14"/>
      <c r="E162" s="15"/>
      <c r="F162" s="16"/>
      <c r="G162" s="39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x14ac:dyDescent="0.3">
      <c r="A163" s="13"/>
      <c r="B163" s="2"/>
      <c r="C163" s="2"/>
      <c r="D163" s="14"/>
      <c r="E163" s="15"/>
      <c r="F163" s="16"/>
      <c r="G163" s="39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x14ac:dyDescent="0.3">
      <c r="A164" s="13"/>
      <c r="B164" s="2"/>
      <c r="C164" s="2"/>
      <c r="D164" s="14"/>
      <c r="E164" s="15"/>
      <c r="F164" s="16"/>
      <c r="G164" s="39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x14ac:dyDescent="0.3">
      <c r="A165" s="13"/>
      <c r="B165" s="2"/>
      <c r="C165" s="2"/>
      <c r="D165" s="14"/>
      <c r="E165" s="15"/>
      <c r="F165" s="16"/>
      <c r="G165" s="3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x14ac:dyDescent="0.3">
      <c r="A166" s="13"/>
      <c r="B166" s="2"/>
      <c r="C166" s="2"/>
      <c r="D166" s="14"/>
      <c r="E166" s="15"/>
      <c r="F166" s="16"/>
      <c r="G166" s="39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x14ac:dyDescent="0.3">
      <c r="A167" s="13"/>
      <c r="B167" s="2"/>
      <c r="C167" s="2"/>
      <c r="D167" s="14"/>
      <c r="E167" s="15"/>
      <c r="F167" s="16"/>
      <c r="G167" s="39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x14ac:dyDescent="0.3">
      <c r="A168" s="13"/>
      <c r="B168" s="2"/>
      <c r="C168" s="2"/>
      <c r="D168" s="14"/>
      <c r="E168" s="15"/>
      <c r="F168" s="16"/>
      <c r="G168" s="39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x14ac:dyDescent="0.3">
      <c r="A169" s="13"/>
      <c r="B169" s="2"/>
      <c r="C169" s="2"/>
      <c r="D169" s="14"/>
      <c r="E169" s="15"/>
      <c r="F169" s="16"/>
      <c r="G169" s="39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x14ac:dyDescent="0.3">
      <c r="A170" s="13"/>
      <c r="B170" s="2"/>
      <c r="C170" s="2"/>
      <c r="D170" s="14"/>
      <c r="E170" s="15"/>
      <c r="F170" s="16"/>
      <c r="G170" s="3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x14ac:dyDescent="0.3">
      <c r="A171" s="13"/>
      <c r="B171" s="2"/>
      <c r="C171" s="2"/>
      <c r="D171" s="14"/>
      <c r="E171" s="15"/>
      <c r="F171" s="16"/>
      <c r="G171" s="3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x14ac:dyDescent="0.3">
      <c r="A172" s="13"/>
      <c r="B172" s="2"/>
      <c r="C172" s="2"/>
      <c r="D172" s="14"/>
      <c r="E172" s="15"/>
      <c r="F172" s="16"/>
      <c r="G172" s="3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x14ac:dyDescent="0.3">
      <c r="A173" s="13"/>
      <c r="B173" s="2"/>
      <c r="C173" s="2"/>
      <c r="D173" s="14"/>
      <c r="E173" s="15"/>
      <c r="F173" s="16"/>
      <c r="G173" s="3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x14ac:dyDescent="0.3">
      <c r="A174" s="13"/>
      <c r="B174" s="2"/>
      <c r="C174" s="2"/>
      <c r="D174" s="14"/>
      <c r="E174" s="15"/>
      <c r="F174" s="16"/>
      <c r="G174" s="3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x14ac:dyDescent="0.3">
      <c r="A175" s="13"/>
      <c r="B175" s="2"/>
      <c r="C175" s="2"/>
      <c r="D175" s="14"/>
      <c r="E175" s="15"/>
      <c r="F175" s="16"/>
      <c r="G175" s="3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x14ac:dyDescent="0.3">
      <c r="A176" s="13"/>
      <c r="B176" s="2"/>
      <c r="C176" s="2"/>
      <c r="D176" s="14"/>
      <c r="E176" s="15"/>
      <c r="F176" s="16"/>
      <c r="G176" s="3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x14ac:dyDescent="0.3">
      <c r="A177" s="13"/>
      <c r="B177" s="2"/>
      <c r="C177" s="2"/>
      <c r="D177" s="14"/>
      <c r="E177" s="15"/>
      <c r="F177" s="16"/>
      <c r="G177" s="3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x14ac:dyDescent="0.3">
      <c r="A178" s="13"/>
      <c r="B178" s="2"/>
      <c r="C178" s="2"/>
      <c r="D178" s="14"/>
      <c r="E178" s="15"/>
      <c r="F178" s="16"/>
      <c r="G178" s="39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x14ac:dyDescent="0.3">
      <c r="A179" s="13"/>
      <c r="B179" s="2"/>
      <c r="C179" s="2"/>
      <c r="D179" s="14"/>
      <c r="E179" s="15"/>
      <c r="F179" s="16"/>
      <c r="G179" s="3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x14ac:dyDescent="0.3">
      <c r="A180" s="13"/>
      <c r="B180" s="2"/>
      <c r="C180" s="2"/>
      <c r="D180" s="14"/>
      <c r="E180" s="15"/>
      <c r="F180" s="16"/>
      <c r="G180" s="3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x14ac:dyDescent="0.3">
      <c r="A181" s="13"/>
      <c r="B181" s="2"/>
      <c r="C181" s="2"/>
      <c r="D181" s="14"/>
      <c r="E181" s="15"/>
      <c r="F181" s="16"/>
      <c r="G181" s="3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x14ac:dyDescent="0.3">
      <c r="A182" s="13"/>
      <c r="B182" s="2"/>
      <c r="C182" s="2"/>
      <c r="D182" s="14"/>
      <c r="E182" s="15"/>
      <c r="F182" s="16"/>
      <c r="G182" s="3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x14ac:dyDescent="0.3">
      <c r="A183" s="13"/>
      <c r="B183" s="2"/>
      <c r="C183" s="2"/>
      <c r="D183" s="14"/>
      <c r="E183" s="15"/>
      <c r="F183" s="16"/>
      <c r="G183" s="3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x14ac:dyDescent="0.3">
      <c r="A184" s="13"/>
      <c r="B184" s="2"/>
      <c r="C184" s="2"/>
      <c r="D184" s="14"/>
      <c r="E184" s="15"/>
      <c r="F184" s="16"/>
      <c r="G184" s="3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x14ac:dyDescent="0.3">
      <c r="A185" s="13"/>
      <c r="B185" s="2"/>
      <c r="C185" s="2"/>
      <c r="D185" s="14"/>
      <c r="E185" s="15"/>
      <c r="F185" s="16"/>
      <c r="G185" s="3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x14ac:dyDescent="0.3">
      <c r="A186" s="13"/>
      <c r="B186" s="2"/>
      <c r="C186" s="2"/>
      <c r="D186" s="14"/>
      <c r="E186" s="15"/>
      <c r="F186" s="16"/>
      <c r="G186" s="3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x14ac:dyDescent="0.3">
      <c r="A187" s="13"/>
      <c r="B187" s="2"/>
      <c r="C187" s="2"/>
      <c r="D187" s="14"/>
      <c r="E187" s="15"/>
      <c r="F187" s="16"/>
      <c r="G187" s="3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x14ac:dyDescent="0.3">
      <c r="A188" s="13"/>
      <c r="B188" s="2"/>
      <c r="C188" s="2"/>
      <c r="D188" s="14"/>
      <c r="E188" s="15"/>
      <c r="F188" s="16"/>
      <c r="G188" s="3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x14ac:dyDescent="0.3">
      <c r="A189" s="13"/>
      <c r="B189" s="2"/>
      <c r="C189" s="2"/>
      <c r="D189" s="14"/>
      <c r="E189" s="15"/>
      <c r="F189" s="16"/>
      <c r="G189" s="3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x14ac:dyDescent="0.3">
      <c r="A190" s="13"/>
      <c r="B190" s="2"/>
      <c r="C190" s="2"/>
      <c r="D190" s="14"/>
      <c r="E190" s="15"/>
      <c r="F190" s="16"/>
      <c r="G190" s="3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x14ac:dyDescent="0.3">
      <c r="A191" s="13"/>
      <c r="B191" s="2"/>
      <c r="C191" s="2"/>
      <c r="D191" s="14"/>
      <c r="E191" s="15"/>
      <c r="F191" s="16"/>
      <c r="G191" s="3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x14ac:dyDescent="0.3">
      <c r="A192" s="13"/>
      <c r="B192" s="2"/>
      <c r="C192" s="2"/>
      <c r="D192" s="14"/>
      <c r="E192" s="15"/>
      <c r="F192" s="16"/>
      <c r="G192" s="3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7" s="2" customFormat="1" x14ac:dyDescent="0.3">
      <c r="A193" s="13"/>
      <c r="D193" s="14"/>
      <c r="E193" s="15"/>
      <c r="F193" s="16"/>
      <c r="G193" s="39"/>
    </row>
    <row r="194" spans="1:7" s="2" customFormat="1" x14ac:dyDescent="0.3">
      <c r="A194" s="13"/>
      <c r="D194" s="14"/>
      <c r="E194" s="15"/>
      <c r="F194" s="16"/>
      <c r="G194" s="39"/>
    </row>
    <row r="195" spans="1:7" s="2" customFormat="1" x14ac:dyDescent="0.3">
      <c r="A195" s="13"/>
      <c r="D195" s="14"/>
      <c r="E195" s="15"/>
      <c r="F195" s="16"/>
      <c r="G195" s="39"/>
    </row>
    <row r="196" spans="1:7" s="2" customFormat="1" x14ac:dyDescent="0.3">
      <c r="A196" s="13"/>
      <c r="D196" s="14"/>
      <c r="E196" s="15"/>
      <c r="F196" s="16"/>
      <c r="G196" s="39"/>
    </row>
    <row r="197" spans="1:7" s="2" customFormat="1" x14ac:dyDescent="0.3">
      <c r="A197" s="13"/>
      <c r="D197" s="14"/>
      <c r="E197" s="15"/>
      <c r="F197" s="16"/>
      <c r="G197" s="39"/>
    </row>
    <row r="198" spans="1:7" s="2" customFormat="1" x14ac:dyDescent="0.3">
      <c r="A198" s="13"/>
      <c r="D198" s="14"/>
      <c r="E198" s="15"/>
      <c r="F198" s="16"/>
      <c r="G198" s="39"/>
    </row>
    <row r="199" spans="1:7" s="2" customFormat="1" x14ac:dyDescent="0.3">
      <c r="A199" s="13"/>
      <c r="D199" s="14"/>
      <c r="E199" s="15"/>
      <c r="F199" s="16"/>
      <c r="G199" s="39"/>
    </row>
    <row r="200" spans="1:7" s="2" customFormat="1" x14ac:dyDescent="0.3">
      <c r="A200" s="13"/>
      <c r="D200" s="14"/>
      <c r="E200" s="15"/>
      <c r="F200" s="16"/>
      <c r="G200" s="39"/>
    </row>
    <row r="201" spans="1:7" s="2" customFormat="1" x14ac:dyDescent="0.3">
      <c r="A201" s="13"/>
      <c r="D201" s="14"/>
      <c r="E201" s="15"/>
      <c r="F201" s="16"/>
      <c r="G201" s="39"/>
    </row>
    <row r="202" spans="1:7" s="2" customFormat="1" x14ac:dyDescent="0.3">
      <c r="A202" s="13"/>
      <c r="D202" s="14"/>
      <c r="E202" s="15"/>
      <c r="F202" s="16"/>
      <c r="G202" s="39"/>
    </row>
    <row r="203" spans="1:7" s="2" customFormat="1" x14ac:dyDescent="0.3">
      <c r="A203" s="13"/>
      <c r="D203" s="14"/>
      <c r="E203" s="15"/>
      <c r="F203" s="16"/>
      <c r="G203" s="39"/>
    </row>
    <row r="204" spans="1:7" s="2" customFormat="1" x14ac:dyDescent="0.3">
      <c r="A204" s="13"/>
      <c r="D204" s="14"/>
      <c r="E204" s="15"/>
      <c r="F204" s="16"/>
      <c r="G204" s="39"/>
    </row>
    <row r="205" spans="1:7" s="2" customFormat="1" x14ac:dyDescent="0.3">
      <c r="A205" s="13"/>
      <c r="D205" s="14"/>
      <c r="E205" s="15"/>
      <c r="F205" s="16"/>
      <c r="G205" s="39"/>
    </row>
    <row r="206" spans="1:7" s="2" customFormat="1" x14ac:dyDescent="0.3">
      <c r="A206" s="13"/>
      <c r="D206" s="14"/>
      <c r="E206" s="15"/>
      <c r="F206" s="16"/>
      <c r="G206" s="39"/>
    </row>
    <row r="207" spans="1:7" s="2" customFormat="1" x14ac:dyDescent="0.3">
      <c r="A207" s="13"/>
      <c r="D207" s="14"/>
      <c r="E207" s="15"/>
      <c r="F207" s="16"/>
      <c r="G207" s="39"/>
    </row>
    <row r="208" spans="1:7" s="2" customFormat="1" x14ac:dyDescent="0.3">
      <c r="A208" s="13"/>
      <c r="D208" s="14"/>
      <c r="E208" s="15"/>
      <c r="F208" s="16"/>
      <c r="G208" s="39"/>
    </row>
    <row r="209" spans="1:7" s="2" customFormat="1" x14ac:dyDescent="0.3">
      <c r="A209" s="13"/>
      <c r="D209" s="14"/>
      <c r="E209" s="15"/>
      <c r="F209" s="16"/>
      <c r="G209" s="39"/>
    </row>
    <row r="210" spans="1:7" s="2" customFormat="1" x14ac:dyDescent="0.3">
      <c r="A210" s="13"/>
      <c r="D210" s="14"/>
      <c r="E210" s="15"/>
      <c r="F210" s="16"/>
      <c r="G210" s="39"/>
    </row>
    <row r="211" spans="1:7" s="2" customFormat="1" x14ac:dyDescent="0.3">
      <c r="A211" s="13"/>
      <c r="D211" s="14"/>
      <c r="E211" s="15"/>
      <c r="F211" s="16"/>
      <c r="G211" s="39"/>
    </row>
    <row r="212" spans="1:7" s="2" customFormat="1" x14ac:dyDescent="0.3">
      <c r="A212" s="13"/>
      <c r="D212" s="14"/>
      <c r="E212" s="15"/>
      <c r="F212" s="16"/>
      <c r="G212" s="39"/>
    </row>
    <row r="213" spans="1:7" s="2" customFormat="1" x14ac:dyDescent="0.3">
      <c r="A213" s="13"/>
      <c r="D213" s="14"/>
      <c r="E213" s="15"/>
      <c r="F213" s="16"/>
      <c r="G213" s="39"/>
    </row>
    <row r="214" spans="1:7" s="2" customFormat="1" x14ac:dyDescent="0.3">
      <c r="A214" s="13"/>
      <c r="D214" s="14"/>
      <c r="E214" s="15"/>
      <c r="F214" s="16"/>
      <c r="G214" s="39"/>
    </row>
    <row r="215" spans="1:7" s="2" customFormat="1" x14ac:dyDescent="0.3">
      <c r="A215" s="13"/>
      <c r="D215" s="14"/>
      <c r="E215" s="15"/>
      <c r="F215" s="16"/>
      <c r="G215" s="39"/>
    </row>
    <row r="216" spans="1:7" s="2" customFormat="1" x14ac:dyDescent="0.3">
      <c r="A216" s="13"/>
      <c r="D216" s="14"/>
      <c r="E216" s="15"/>
      <c r="F216" s="16"/>
      <c r="G216" s="39"/>
    </row>
    <row r="217" spans="1:7" s="2" customFormat="1" x14ac:dyDescent="0.3">
      <c r="A217" s="13"/>
      <c r="D217" s="14"/>
      <c r="E217" s="15"/>
      <c r="F217" s="16"/>
      <c r="G217" s="39"/>
    </row>
    <row r="218" spans="1:7" s="2" customFormat="1" x14ac:dyDescent="0.3">
      <c r="A218" s="13"/>
      <c r="D218" s="14"/>
      <c r="E218" s="15"/>
      <c r="F218" s="16"/>
      <c r="G218" s="39"/>
    </row>
    <row r="219" spans="1:7" s="2" customFormat="1" x14ac:dyDescent="0.3">
      <c r="A219" s="13"/>
      <c r="D219" s="14"/>
      <c r="E219" s="15"/>
      <c r="F219" s="16"/>
      <c r="G219" s="39"/>
    </row>
    <row r="220" spans="1:7" s="2" customFormat="1" x14ac:dyDescent="0.3">
      <c r="A220" s="13"/>
      <c r="D220" s="14"/>
      <c r="E220" s="15"/>
      <c r="F220" s="16"/>
      <c r="G220" s="39"/>
    </row>
    <row r="221" spans="1:7" s="2" customFormat="1" x14ac:dyDescent="0.3">
      <c r="A221" s="13"/>
      <c r="D221" s="14"/>
      <c r="E221" s="15"/>
      <c r="F221" s="16"/>
      <c r="G221" s="39"/>
    </row>
    <row r="222" spans="1:7" s="2" customFormat="1" x14ac:dyDescent="0.3">
      <c r="A222" s="13"/>
      <c r="D222" s="14"/>
      <c r="E222" s="15"/>
      <c r="F222" s="16"/>
      <c r="G222" s="39"/>
    </row>
    <row r="223" spans="1:7" s="2" customFormat="1" x14ac:dyDescent="0.3">
      <c r="A223" s="13"/>
      <c r="D223" s="14"/>
      <c r="E223" s="15"/>
      <c r="F223" s="16"/>
      <c r="G223" s="39"/>
    </row>
    <row r="224" spans="1:7" s="2" customFormat="1" x14ac:dyDescent="0.3">
      <c r="A224" s="13"/>
      <c r="D224" s="14"/>
      <c r="E224" s="15"/>
      <c r="F224" s="16"/>
      <c r="G224" s="39"/>
    </row>
    <row r="225" spans="1:7" s="2" customFormat="1" x14ac:dyDescent="0.3">
      <c r="A225" s="13"/>
      <c r="D225" s="14"/>
      <c r="E225" s="15"/>
      <c r="F225" s="16"/>
      <c r="G225" s="39"/>
    </row>
    <row r="226" spans="1:7" s="2" customFormat="1" x14ac:dyDescent="0.3">
      <c r="A226" s="13"/>
      <c r="D226" s="14"/>
      <c r="E226" s="15"/>
      <c r="F226" s="16"/>
      <c r="G226" s="39"/>
    </row>
    <row r="227" spans="1:7" s="2" customFormat="1" x14ac:dyDescent="0.3">
      <c r="A227" s="13"/>
      <c r="D227" s="14"/>
      <c r="E227" s="15"/>
      <c r="F227" s="16"/>
      <c r="G227" s="39"/>
    </row>
    <row r="228" spans="1:7" s="2" customFormat="1" x14ac:dyDescent="0.3">
      <c r="A228" s="13"/>
      <c r="D228" s="14"/>
      <c r="E228" s="15"/>
      <c r="F228" s="16"/>
      <c r="G228" s="39"/>
    </row>
    <row r="229" spans="1:7" s="2" customFormat="1" x14ac:dyDescent="0.3">
      <c r="A229" s="13"/>
      <c r="D229" s="14"/>
      <c r="E229" s="15"/>
      <c r="F229" s="16"/>
      <c r="G229" s="39"/>
    </row>
    <row r="230" spans="1:7" s="2" customFormat="1" x14ac:dyDescent="0.3">
      <c r="A230" s="13"/>
      <c r="D230" s="14"/>
      <c r="E230" s="15"/>
      <c r="F230" s="16"/>
      <c r="G230" s="39"/>
    </row>
    <row r="231" spans="1:7" s="2" customFormat="1" x14ac:dyDescent="0.3">
      <c r="A231" s="13"/>
      <c r="D231" s="14"/>
      <c r="E231" s="15"/>
      <c r="F231" s="16"/>
      <c r="G231" s="39"/>
    </row>
    <row r="232" spans="1:7" s="2" customFormat="1" x14ac:dyDescent="0.3">
      <c r="A232" s="13"/>
      <c r="D232" s="14"/>
      <c r="E232" s="15"/>
      <c r="F232" s="16"/>
      <c r="G232" s="39"/>
    </row>
    <row r="233" spans="1:7" s="2" customFormat="1" x14ac:dyDescent="0.3">
      <c r="A233" s="13"/>
      <c r="D233" s="14"/>
      <c r="E233" s="15"/>
      <c r="F233" s="16"/>
      <c r="G233" s="39"/>
    </row>
    <row r="234" spans="1:7" s="2" customFormat="1" x14ac:dyDescent="0.3">
      <c r="A234" s="13"/>
      <c r="D234" s="14"/>
      <c r="E234" s="15"/>
      <c r="F234" s="16"/>
      <c r="G234" s="39"/>
    </row>
    <row r="235" spans="1:7" s="2" customFormat="1" x14ac:dyDescent="0.3">
      <c r="A235" s="13"/>
      <c r="D235" s="14"/>
      <c r="E235" s="15"/>
      <c r="F235" s="16"/>
      <c r="G235" s="39"/>
    </row>
    <row r="236" spans="1:7" s="2" customFormat="1" x14ac:dyDescent="0.3">
      <c r="A236" s="13"/>
      <c r="D236" s="14"/>
      <c r="E236" s="15"/>
      <c r="F236" s="16"/>
      <c r="G236" s="39"/>
    </row>
    <row r="237" spans="1:7" s="2" customFormat="1" x14ac:dyDescent="0.3">
      <c r="A237" s="13"/>
      <c r="D237" s="14"/>
      <c r="E237" s="15"/>
      <c r="F237" s="16"/>
      <c r="G237" s="39"/>
    </row>
    <row r="238" spans="1:7" s="2" customFormat="1" x14ac:dyDescent="0.3">
      <c r="A238" s="13"/>
      <c r="D238" s="14"/>
      <c r="E238" s="15"/>
      <c r="F238" s="16"/>
      <c r="G238" s="39"/>
    </row>
    <row r="239" spans="1:7" s="2" customFormat="1" x14ac:dyDescent="0.3">
      <c r="A239" s="13"/>
      <c r="D239" s="14"/>
      <c r="E239" s="15"/>
      <c r="F239" s="16"/>
      <c r="G239" s="39"/>
    </row>
    <row r="240" spans="1:7" s="2" customFormat="1" x14ac:dyDescent="0.3">
      <c r="A240" s="13"/>
      <c r="D240" s="14"/>
      <c r="E240" s="15"/>
      <c r="F240" s="16"/>
      <c r="G240" s="39"/>
    </row>
    <row r="241" spans="1:7" s="2" customFormat="1" x14ac:dyDescent="0.3">
      <c r="A241" s="13"/>
      <c r="D241" s="14"/>
      <c r="E241" s="15"/>
      <c r="F241" s="16"/>
      <c r="G241" s="39"/>
    </row>
    <row r="242" spans="1:7" s="2" customFormat="1" x14ac:dyDescent="0.3">
      <c r="A242" s="13"/>
      <c r="D242" s="14"/>
      <c r="E242" s="15"/>
      <c r="F242" s="16"/>
      <c r="G242" s="39"/>
    </row>
    <row r="243" spans="1:7" s="2" customFormat="1" x14ac:dyDescent="0.3">
      <c r="A243" s="13"/>
      <c r="D243" s="14"/>
      <c r="E243" s="15"/>
      <c r="F243" s="16"/>
      <c r="G243" s="39"/>
    </row>
    <row r="244" spans="1:7" s="2" customFormat="1" x14ac:dyDescent="0.3">
      <c r="A244" s="13"/>
      <c r="D244" s="14"/>
      <c r="E244" s="15"/>
      <c r="F244" s="16"/>
      <c r="G244" s="39"/>
    </row>
    <row r="245" spans="1:7" s="2" customFormat="1" x14ac:dyDescent="0.3">
      <c r="A245" s="13"/>
      <c r="D245" s="14"/>
      <c r="E245" s="15"/>
      <c r="F245" s="16"/>
      <c r="G245" s="39"/>
    </row>
    <row r="246" spans="1:7" s="2" customFormat="1" x14ac:dyDescent="0.3">
      <c r="A246" s="13"/>
      <c r="D246" s="14"/>
      <c r="E246" s="15"/>
      <c r="F246" s="16"/>
      <c r="G246" s="39"/>
    </row>
    <row r="247" spans="1:7" s="2" customFormat="1" x14ac:dyDescent="0.3">
      <c r="A247" s="13"/>
      <c r="D247" s="14"/>
      <c r="E247" s="15"/>
      <c r="F247" s="16"/>
      <c r="G247" s="39"/>
    </row>
    <row r="248" spans="1:7" s="2" customFormat="1" x14ac:dyDescent="0.3">
      <c r="A248" s="13"/>
      <c r="D248" s="14"/>
      <c r="E248" s="15"/>
      <c r="F248" s="16"/>
      <c r="G248" s="39"/>
    </row>
    <row r="249" spans="1:7" s="2" customFormat="1" x14ac:dyDescent="0.3">
      <c r="A249" s="13"/>
      <c r="D249" s="14"/>
      <c r="E249" s="15"/>
      <c r="F249" s="16"/>
      <c r="G249" s="39"/>
    </row>
    <row r="250" spans="1:7" s="2" customFormat="1" x14ac:dyDescent="0.3">
      <c r="A250" s="13"/>
      <c r="D250" s="14"/>
      <c r="E250" s="15"/>
      <c r="F250" s="16"/>
      <c r="G250" s="39"/>
    </row>
    <row r="251" spans="1:7" s="2" customFormat="1" x14ac:dyDescent="0.3">
      <c r="A251" s="13"/>
      <c r="D251" s="14"/>
      <c r="E251" s="15"/>
      <c r="F251" s="16"/>
      <c r="G251" s="39"/>
    </row>
    <row r="252" spans="1:7" s="2" customFormat="1" x14ac:dyDescent="0.3">
      <c r="A252" s="13"/>
      <c r="D252" s="14"/>
      <c r="E252" s="15"/>
      <c r="F252" s="16"/>
      <c r="G252" s="39"/>
    </row>
    <row r="253" spans="1:7" s="2" customFormat="1" x14ac:dyDescent="0.3">
      <c r="A253" s="13"/>
      <c r="D253" s="14"/>
      <c r="E253" s="15"/>
      <c r="F253" s="16"/>
      <c r="G253" s="39"/>
    </row>
    <row r="254" spans="1:7" s="2" customFormat="1" x14ac:dyDescent="0.3">
      <c r="A254" s="13"/>
      <c r="D254" s="14"/>
      <c r="E254" s="15"/>
      <c r="F254" s="16"/>
      <c r="G254" s="39"/>
    </row>
    <row r="255" spans="1:7" s="2" customFormat="1" x14ac:dyDescent="0.3">
      <c r="A255" s="13"/>
      <c r="D255" s="14"/>
      <c r="E255" s="15"/>
      <c r="F255" s="16"/>
      <c r="G255" s="39"/>
    </row>
    <row r="256" spans="1:7" s="2" customFormat="1" x14ac:dyDescent="0.3">
      <c r="A256" s="13"/>
      <c r="D256" s="14"/>
      <c r="E256" s="15"/>
      <c r="F256" s="16"/>
      <c r="G256" s="39"/>
    </row>
    <row r="257" spans="1:7" s="2" customFormat="1" x14ac:dyDescent="0.3">
      <c r="A257" s="13"/>
      <c r="D257" s="14"/>
      <c r="E257" s="15"/>
      <c r="F257" s="16"/>
      <c r="G257" s="39"/>
    </row>
    <row r="258" spans="1:7" s="2" customFormat="1" x14ac:dyDescent="0.3">
      <c r="A258" s="13"/>
      <c r="D258" s="14"/>
      <c r="E258" s="15"/>
      <c r="F258" s="16"/>
      <c r="G258" s="39"/>
    </row>
    <row r="259" spans="1:7" s="2" customFormat="1" x14ac:dyDescent="0.3">
      <c r="A259" s="13"/>
      <c r="D259" s="14"/>
      <c r="E259" s="15"/>
      <c r="F259" s="16"/>
      <c r="G259" s="39"/>
    </row>
    <row r="260" spans="1:7" s="2" customFormat="1" x14ac:dyDescent="0.3">
      <c r="A260" s="13"/>
      <c r="D260" s="14"/>
      <c r="E260" s="15"/>
      <c r="F260" s="16"/>
      <c r="G260" s="39"/>
    </row>
    <row r="261" spans="1:7" s="2" customFormat="1" x14ac:dyDescent="0.3">
      <c r="A261" s="13"/>
      <c r="D261" s="14"/>
      <c r="E261" s="15"/>
      <c r="F261" s="16"/>
      <c r="G261" s="39"/>
    </row>
    <row r="262" spans="1:7" s="2" customFormat="1" x14ac:dyDescent="0.3">
      <c r="A262" s="13"/>
      <c r="D262" s="14"/>
      <c r="E262" s="15"/>
      <c r="F262" s="16"/>
      <c r="G262" s="39"/>
    </row>
    <row r="263" spans="1:7" s="2" customFormat="1" x14ac:dyDescent="0.3">
      <c r="A263" s="13"/>
      <c r="D263" s="14"/>
      <c r="E263" s="15"/>
      <c r="F263" s="16"/>
      <c r="G263" s="39"/>
    </row>
    <row r="264" spans="1:7" s="2" customFormat="1" x14ac:dyDescent="0.3">
      <c r="A264" s="13"/>
      <c r="D264" s="14"/>
      <c r="E264" s="15"/>
      <c r="F264" s="16"/>
      <c r="G264" s="39"/>
    </row>
    <row r="265" spans="1:7" s="2" customFormat="1" x14ac:dyDescent="0.3">
      <c r="A265" s="13"/>
      <c r="D265" s="14"/>
      <c r="E265" s="15"/>
      <c r="F265" s="16"/>
      <c r="G265" s="39"/>
    </row>
    <row r="266" spans="1:7" s="2" customFormat="1" x14ac:dyDescent="0.3">
      <c r="A266" s="13"/>
      <c r="D266" s="14"/>
      <c r="E266" s="15"/>
      <c r="F266" s="16"/>
      <c r="G266" s="39"/>
    </row>
    <row r="267" spans="1:7" s="2" customFormat="1" x14ac:dyDescent="0.3">
      <c r="A267" s="13"/>
      <c r="D267" s="14"/>
      <c r="E267" s="15"/>
      <c r="F267" s="16"/>
      <c r="G267" s="39"/>
    </row>
    <row r="268" spans="1:7" s="2" customFormat="1" x14ac:dyDescent="0.3">
      <c r="A268" s="13"/>
      <c r="D268" s="14"/>
      <c r="E268" s="15"/>
      <c r="F268" s="16"/>
      <c r="G268" s="39"/>
    </row>
    <row r="269" spans="1:7" s="2" customFormat="1" x14ac:dyDescent="0.3">
      <c r="A269" s="13"/>
      <c r="D269" s="14"/>
      <c r="E269" s="15"/>
      <c r="F269" s="16"/>
      <c r="G269" s="39"/>
    </row>
    <row r="270" spans="1:7" s="2" customFormat="1" x14ac:dyDescent="0.3">
      <c r="A270" s="13"/>
      <c r="D270" s="14"/>
      <c r="E270" s="15"/>
      <c r="F270" s="16"/>
      <c r="G270" s="39"/>
    </row>
    <row r="271" spans="1:7" s="2" customFormat="1" x14ac:dyDescent="0.3">
      <c r="A271" s="13"/>
      <c r="D271" s="14"/>
      <c r="E271" s="15"/>
      <c r="F271" s="16"/>
      <c r="G271" s="39"/>
    </row>
    <row r="272" spans="1:7" s="2" customFormat="1" x14ac:dyDescent="0.3">
      <c r="A272" s="13"/>
      <c r="D272" s="14"/>
      <c r="E272" s="15"/>
      <c r="F272" s="16"/>
      <c r="G272" s="39"/>
    </row>
    <row r="273" spans="1:7" s="2" customFormat="1" x14ac:dyDescent="0.3">
      <c r="A273" s="13"/>
      <c r="D273" s="14"/>
      <c r="E273" s="15"/>
      <c r="F273" s="16"/>
      <c r="G273" s="39"/>
    </row>
    <row r="274" spans="1:7" s="2" customFormat="1" x14ac:dyDescent="0.3">
      <c r="A274" s="13"/>
      <c r="D274" s="14"/>
      <c r="E274" s="15"/>
      <c r="F274" s="16"/>
      <c r="G274" s="39"/>
    </row>
    <row r="275" spans="1:7" s="2" customFormat="1" x14ac:dyDescent="0.3">
      <c r="A275" s="13"/>
      <c r="D275" s="14"/>
      <c r="E275" s="15"/>
      <c r="F275" s="16"/>
      <c r="G275" s="39"/>
    </row>
    <row r="276" spans="1:7" s="2" customFormat="1" x14ac:dyDescent="0.3">
      <c r="A276" s="13"/>
      <c r="D276" s="14"/>
      <c r="E276" s="15"/>
      <c r="F276" s="16"/>
      <c r="G276" s="39"/>
    </row>
    <row r="277" spans="1:7" s="2" customFormat="1" x14ac:dyDescent="0.3">
      <c r="A277" s="13"/>
      <c r="D277" s="14"/>
      <c r="E277" s="15"/>
      <c r="F277" s="16"/>
      <c r="G277" s="39"/>
    </row>
    <row r="278" spans="1:7" s="2" customFormat="1" x14ac:dyDescent="0.3">
      <c r="A278" s="13"/>
      <c r="D278" s="14"/>
      <c r="E278" s="15"/>
      <c r="F278" s="16"/>
      <c r="G278" s="39"/>
    </row>
    <row r="279" spans="1:7" s="2" customFormat="1" x14ac:dyDescent="0.3">
      <c r="A279" s="13"/>
      <c r="D279" s="14"/>
      <c r="E279" s="15"/>
      <c r="F279" s="16"/>
      <c r="G279" s="39"/>
    </row>
    <row r="280" spans="1:7" s="2" customFormat="1" x14ac:dyDescent="0.3">
      <c r="A280" s="13"/>
      <c r="D280" s="14"/>
      <c r="E280" s="15"/>
      <c r="F280" s="16"/>
      <c r="G280" s="39"/>
    </row>
    <row r="281" spans="1:7" s="2" customFormat="1" x14ac:dyDescent="0.3">
      <c r="A281" s="13"/>
      <c r="D281" s="14"/>
      <c r="E281" s="15"/>
      <c r="F281" s="16"/>
      <c r="G281" s="39"/>
    </row>
    <row r="282" spans="1:7" s="2" customFormat="1" x14ac:dyDescent="0.3">
      <c r="A282" s="13"/>
      <c r="D282" s="14"/>
      <c r="E282" s="15"/>
      <c r="F282" s="16"/>
      <c r="G282" s="39"/>
    </row>
    <row r="283" spans="1:7" s="2" customFormat="1" x14ac:dyDescent="0.3">
      <c r="A283" s="13"/>
      <c r="D283" s="14"/>
      <c r="E283" s="15"/>
      <c r="F283" s="16"/>
      <c r="G283" s="39"/>
    </row>
    <row r="284" spans="1:7" s="2" customFormat="1" x14ac:dyDescent="0.3">
      <c r="A284" s="13"/>
      <c r="D284" s="14"/>
      <c r="E284" s="15"/>
      <c r="F284" s="16"/>
      <c r="G284" s="39"/>
    </row>
    <row r="285" spans="1:7" s="2" customFormat="1" x14ac:dyDescent="0.3">
      <c r="A285" s="13"/>
      <c r="D285" s="14"/>
      <c r="E285" s="15"/>
      <c r="F285" s="16"/>
      <c r="G285" s="39"/>
    </row>
    <row r="286" spans="1:7" s="2" customFormat="1" x14ac:dyDescent="0.3">
      <c r="A286" s="13"/>
      <c r="D286" s="14"/>
      <c r="E286" s="15"/>
      <c r="F286" s="16"/>
      <c r="G286" s="39"/>
    </row>
    <row r="287" spans="1:7" s="2" customFormat="1" x14ac:dyDescent="0.3">
      <c r="A287" s="13"/>
      <c r="D287" s="14"/>
      <c r="E287" s="15"/>
      <c r="F287" s="16"/>
      <c r="G287" s="39"/>
    </row>
    <row r="288" spans="1:7" s="2" customFormat="1" x14ac:dyDescent="0.3">
      <c r="A288" s="13"/>
      <c r="D288" s="14"/>
      <c r="E288" s="15"/>
      <c r="F288" s="16"/>
      <c r="G288" s="39"/>
    </row>
    <row r="289" spans="1:7" s="2" customFormat="1" x14ac:dyDescent="0.3">
      <c r="A289" s="13"/>
      <c r="D289" s="14"/>
      <c r="E289" s="15"/>
      <c r="F289" s="16"/>
      <c r="G289" s="39"/>
    </row>
    <row r="290" spans="1:7" s="2" customFormat="1" x14ac:dyDescent="0.3">
      <c r="A290" s="13"/>
      <c r="D290" s="14"/>
      <c r="E290" s="15"/>
      <c r="F290" s="16"/>
      <c r="G290" s="39"/>
    </row>
    <row r="291" spans="1:7" s="2" customFormat="1" x14ac:dyDescent="0.3">
      <c r="A291" s="13"/>
      <c r="D291" s="14"/>
      <c r="E291" s="15"/>
      <c r="F291" s="16"/>
      <c r="G291" s="39"/>
    </row>
    <row r="292" spans="1:7" s="2" customFormat="1" x14ac:dyDescent="0.3">
      <c r="A292" s="13"/>
      <c r="D292" s="14"/>
      <c r="E292" s="15"/>
      <c r="F292" s="16"/>
      <c r="G292" s="39"/>
    </row>
    <row r="293" spans="1:7" s="2" customFormat="1" x14ac:dyDescent="0.3">
      <c r="A293" s="13"/>
      <c r="D293" s="14"/>
      <c r="E293" s="15"/>
      <c r="F293" s="16"/>
      <c r="G293" s="39"/>
    </row>
    <row r="294" spans="1:7" s="2" customFormat="1" x14ac:dyDescent="0.3">
      <c r="A294" s="13"/>
      <c r="D294" s="14"/>
      <c r="E294" s="15"/>
      <c r="F294" s="16"/>
      <c r="G294" s="39"/>
    </row>
    <row r="295" spans="1:7" s="2" customFormat="1" x14ac:dyDescent="0.3">
      <c r="A295" s="13"/>
      <c r="D295" s="14"/>
      <c r="E295" s="15"/>
      <c r="F295" s="16"/>
      <c r="G295" s="39"/>
    </row>
    <row r="296" spans="1:7" s="2" customFormat="1" x14ac:dyDescent="0.3">
      <c r="A296" s="13"/>
      <c r="D296" s="14"/>
      <c r="E296" s="15"/>
      <c r="F296" s="16"/>
      <c r="G296" s="39"/>
    </row>
    <row r="297" spans="1:7" s="2" customFormat="1" x14ac:dyDescent="0.3">
      <c r="A297" s="13"/>
      <c r="D297" s="14"/>
      <c r="E297" s="15"/>
      <c r="F297" s="16"/>
      <c r="G297" s="39"/>
    </row>
    <row r="298" spans="1:7" s="2" customFormat="1" x14ac:dyDescent="0.3">
      <c r="A298" s="13"/>
      <c r="D298" s="14"/>
      <c r="E298" s="15"/>
      <c r="F298" s="16"/>
      <c r="G298" s="39"/>
    </row>
    <row r="299" spans="1:7" s="2" customFormat="1" x14ac:dyDescent="0.3">
      <c r="A299" s="13"/>
      <c r="D299" s="14"/>
      <c r="E299" s="15"/>
      <c r="F299" s="16"/>
      <c r="G299" s="39"/>
    </row>
    <row r="300" spans="1:7" s="2" customFormat="1" x14ac:dyDescent="0.3">
      <c r="A300" s="13"/>
      <c r="D300" s="14"/>
      <c r="E300" s="15"/>
      <c r="F300" s="16"/>
      <c r="G300" s="39"/>
    </row>
    <row r="301" spans="1:7" s="2" customFormat="1" x14ac:dyDescent="0.3">
      <c r="A301" s="13"/>
      <c r="D301" s="14"/>
      <c r="E301" s="15"/>
      <c r="F301" s="16"/>
      <c r="G301" s="39"/>
    </row>
    <row r="302" spans="1:7" s="2" customFormat="1" x14ac:dyDescent="0.3">
      <c r="A302" s="13"/>
      <c r="D302" s="14"/>
      <c r="E302" s="15"/>
      <c r="F302" s="16"/>
      <c r="G302" s="39"/>
    </row>
    <row r="303" spans="1:7" s="2" customFormat="1" x14ac:dyDescent="0.3">
      <c r="A303" s="13"/>
      <c r="D303" s="14"/>
      <c r="E303" s="15"/>
      <c r="F303" s="16"/>
      <c r="G303" s="39"/>
    </row>
    <row r="304" spans="1:7" s="2" customFormat="1" x14ac:dyDescent="0.3">
      <c r="A304" s="13"/>
      <c r="D304" s="14"/>
      <c r="E304" s="15"/>
      <c r="F304" s="16"/>
      <c r="G304" s="39"/>
    </row>
    <row r="305" spans="1:7" s="2" customFormat="1" x14ac:dyDescent="0.3">
      <c r="A305" s="13"/>
      <c r="D305" s="14"/>
      <c r="E305" s="15"/>
      <c r="F305" s="16"/>
      <c r="G305" s="39"/>
    </row>
    <row r="306" spans="1:7" s="2" customFormat="1" x14ac:dyDescent="0.3">
      <c r="A306" s="13"/>
      <c r="D306" s="14"/>
      <c r="E306" s="15"/>
      <c r="F306" s="16"/>
      <c r="G306" s="39"/>
    </row>
    <row r="307" spans="1:7" s="2" customFormat="1" x14ac:dyDescent="0.3">
      <c r="A307" s="13"/>
      <c r="D307" s="14"/>
      <c r="E307" s="15"/>
      <c r="F307" s="16"/>
      <c r="G307" s="39"/>
    </row>
    <row r="308" spans="1:7" s="2" customFormat="1" x14ac:dyDescent="0.3">
      <c r="A308" s="13"/>
      <c r="D308" s="14"/>
      <c r="E308" s="15"/>
      <c r="F308" s="16"/>
      <c r="G308" s="39"/>
    </row>
    <row r="309" spans="1:7" s="2" customFormat="1" x14ac:dyDescent="0.3">
      <c r="A309" s="13"/>
      <c r="D309" s="14"/>
      <c r="E309" s="15"/>
      <c r="F309" s="16"/>
      <c r="G309" s="39"/>
    </row>
    <row r="310" spans="1:7" s="2" customFormat="1" x14ac:dyDescent="0.3">
      <c r="A310" s="13"/>
      <c r="D310" s="14"/>
      <c r="E310" s="15"/>
      <c r="F310" s="16"/>
      <c r="G310" s="39"/>
    </row>
    <row r="311" spans="1:7" s="2" customFormat="1" x14ac:dyDescent="0.3">
      <c r="A311" s="13"/>
      <c r="D311" s="14"/>
      <c r="E311" s="15"/>
      <c r="F311" s="16"/>
      <c r="G311" s="39"/>
    </row>
    <row r="312" spans="1:7" s="2" customFormat="1" x14ac:dyDescent="0.3">
      <c r="A312" s="13"/>
      <c r="D312" s="14"/>
      <c r="E312" s="15"/>
      <c r="F312" s="16"/>
      <c r="G312" s="39"/>
    </row>
    <row r="313" spans="1:7" s="2" customFormat="1" x14ac:dyDescent="0.3">
      <c r="A313" s="13"/>
      <c r="D313" s="14"/>
      <c r="E313" s="15"/>
      <c r="F313" s="16"/>
      <c r="G313" s="39"/>
    </row>
    <row r="314" spans="1:7" s="2" customFormat="1" x14ac:dyDescent="0.3">
      <c r="A314" s="13"/>
      <c r="D314" s="14"/>
      <c r="E314" s="15"/>
      <c r="F314" s="16"/>
      <c r="G314" s="39"/>
    </row>
    <row r="315" spans="1:7" s="2" customFormat="1" x14ac:dyDescent="0.3">
      <c r="A315" s="13"/>
      <c r="D315" s="14"/>
      <c r="E315" s="15"/>
      <c r="F315" s="16"/>
      <c r="G315" s="39"/>
    </row>
    <row r="316" spans="1:7" s="2" customFormat="1" x14ac:dyDescent="0.3">
      <c r="A316" s="13"/>
      <c r="D316" s="14"/>
      <c r="E316" s="15"/>
      <c r="F316" s="16"/>
      <c r="G316" s="39"/>
    </row>
    <row r="317" spans="1:7" s="2" customFormat="1" x14ac:dyDescent="0.3">
      <c r="A317" s="13"/>
      <c r="D317" s="14"/>
      <c r="E317" s="15"/>
      <c r="F317" s="16"/>
      <c r="G317" s="39"/>
    </row>
    <row r="318" spans="1:7" s="2" customFormat="1" x14ac:dyDescent="0.3">
      <c r="A318" s="13"/>
      <c r="D318" s="14"/>
      <c r="E318" s="15"/>
      <c r="F318" s="16"/>
      <c r="G318" s="39"/>
    </row>
    <row r="319" spans="1:7" s="2" customFormat="1" x14ac:dyDescent="0.3">
      <c r="A319" s="13"/>
      <c r="D319" s="14"/>
      <c r="E319" s="15"/>
      <c r="F319" s="16"/>
      <c r="G319" s="39"/>
    </row>
    <row r="320" spans="1:7" s="2" customFormat="1" x14ac:dyDescent="0.3">
      <c r="A320" s="13"/>
      <c r="D320" s="14"/>
      <c r="E320" s="15"/>
      <c r="F320" s="16"/>
      <c r="G320" s="39"/>
    </row>
    <row r="321" spans="1:7" s="2" customFormat="1" x14ac:dyDescent="0.3">
      <c r="A321" s="13"/>
      <c r="D321" s="14"/>
      <c r="E321" s="15"/>
      <c r="F321" s="16"/>
      <c r="G321" s="39"/>
    </row>
    <row r="322" spans="1:7" s="2" customFormat="1" x14ac:dyDescent="0.3">
      <c r="A322" s="13"/>
      <c r="D322" s="14"/>
      <c r="E322" s="15"/>
      <c r="F322" s="16"/>
      <c r="G322" s="39"/>
    </row>
    <row r="323" spans="1:7" s="2" customFormat="1" x14ac:dyDescent="0.3">
      <c r="A323" s="13"/>
      <c r="D323" s="14"/>
      <c r="E323" s="15"/>
      <c r="F323" s="16"/>
      <c r="G323" s="39"/>
    </row>
    <row r="324" spans="1:7" s="2" customFormat="1" x14ac:dyDescent="0.3">
      <c r="A324" s="13"/>
      <c r="D324" s="14"/>
      <c r="E324" s="15"/>
      <c r="F324" s="16"/>
      <c r="G324" s="39"/>
    </row>
    <row r="325" spans="1:7" s="2" customFormat="1" x14ac:dyDescent="0.3">
      <c r="A325" s="13"/>
      <c r="D325" s="14"/>
      <c r="E325" s="15"/>
      <c r="F325" s="16"/>
      <c r="G325" s="39"/>
    </row>
    <row r="326" spans="1:7" s="2" customFormat="1" x14ac:dyDescent="0.3">
      <c r="A326" s="13"/>
      <c r="D326" s="14"/>
      <c r="E326" s="15"/>
      <c r="F326" s="16"/>
      <c r="G326" s="39"/>
    </row>
    <row r="327" spans="1:7" s="2" customFormat="1" x14ac:dyDescent="0.3">
      <c r="A327" s="13"/>
      <c r="D327" s="14"/>
      <c r="E327" s="15"/>
      <c r="F327" s="16"/>
      <c r="G327" s="39"/>
    </row>
    <row r="328" spans="1:7" s="2" customFormat="1" x14ac:dyDescent="0.3">
      <c r="A328" s="13"/>
      <c r="D328" s="14"/>
      <c r="E328" s="15"/>
      <c r="F328" s="16"/>
      <c r="G328" s="39"/>
    </row>
    <row r="329" spans="1:7" s="2" customFormat="1" x14ac:dyDescent="0.3">
      <c r="A329" s="13"/>
      <c r="D329" s="14"/>
      <c r="E329" s="15"/>
      <c r="F329" s="16"/>
      <c r="G329" s="39"/>
    </row>
    <row r="330" spans="1:7" s="2" customFormat="1" x14ac:dyDescent="0.3">
      <c r="A330" s="13"/>
      <c r="D330" s="14"/>
      <c r="E330" s="15"/>
      <c r="F330" s="16"/>
      <c r="G330" s="39"/>
    </row>
    <row r="331" spans="1:7" s="2" customFormat="1" x14ac:dyDescent="0.3">
      <c r="A331" s="13"/>
      <c r="D331" s="14"/>
      <c r="E331" s="15"/>
      <c r="F331" s="16"/>
      <c r="G331" s="39"/>
    </row>
    <row r="332" spans="1:7" s="2" customFormat="1" x14ac:dyDescent="0.3">
      <c r="A332" s="13"/>
      <c r="D332" s="14"/>
      <c r="E332" s="15"/>
      <c r="F332" s="16"/>
      <c r="G332" s="39"/>
    </row>
    <row r="333" spans="1:7" s="2" customFormat="1" x14ac:dyDescent="0.3">
      <c r="A333" s="13"/>
      <c r="D333" s="14"/>
      <c r="E333" s="15"/>
      <c r="F333" s="16"/>
      <c r="G333" s="39"/>
    </row>
    <row r="334" spans="1:7" s="2" customFormat="1" x14ac:dyDescent="0.3">
      <c r="A334" s="13"/>
      <c r="D334" s="14"/>
      <c r="E334" s="15"/>
      <c r="F334" s="16"/>
      <c r="G334" s="39"/>
    </row>
    <row r="335" spans="1:7" s="2" customFormat="1" x14ac:dyDescent="0.3">
      <c r="A335" s="13"/>
      <c r="D335" s="14"/>
      <c r="E335" s="15"/>
      <c r="F335" s="16"/>
      <c r="G335" s="39"/>
    </row>
    <row r="336" spans="1:7" s="2" customFormat="1" x14ac:dyDescent="0.3">
      <c r="A336" s="13"/>
      <c r="D336" s="14"/>
      <c r="E336" s="15"/>
      <c r="F336" s="16"/>
      <c r="G336" s="39"/>
    </row>
    <row r="337" spans="1:7" s="2" customFormat="1" x14ac:dyDescent="0.3">
      <c r="A337" s="13"/>
      <c r="D337" s="14"/>
      <c r="E337" s="15"/>
      <c r="F337" s="16"/>
      <c r="G337" s="39"/>
    </row>
    <row r="338" spans="1:7" s="2" customFormat="1" x14ac:dyDescent="0.3">
      <c r="A338" s="13"/>
      <c r="D338" s="14"/>
      <c r="E338" s="15"/>
      <c r="F338" s="16"/>
      <c r="G338" s="39"/>
    </row>
    <row r="339" spans="1:7" s="2" customFormat="1" x14ac:dyDescent="0.3">
      <c r="A339" s="13"/>
      <c r="D339" s="14"/>
      <c r="E339" s="15"/>
      <c r="F339" s="16"/>
      <c r="G339" s="39"/>
    </row>
    <row r="340" spans="1:7" s="2" customFormat="1" x14ac:dyDescent="0.3">
      <c r="A340" s="13"/>
      <c r="D340" s="14"/>
      <c r="E340" s="15"/>
      <c r="F340" s="16"/>
      <c r="G340" s="39"/>
    </row>
    <row r="341" spans="1:7" s="2" customFormat="1" x14ac:dyDescent="0.3">
      <c r="A341" s="13"/>
      <c r="D341" s="14"/>
      <c r="E341" s="15"/>
      <c r="F341" s="16"/>
      <c r="G341" s="39"/>
    </row>
    <row r="342" spans="1:7" s="2" customFormat="1" x14ac:dyDescent="0.3">
      <c r="A342" s="13"/>
      <c r="D342" s="14"/>
      <c r="E342" s="15"/>
      <c r="F342" s="16"/>
      <c r="G342" s="39"/>
    </row>
    <row r="343" spans="1:7" s="2" customFormat="1" x14ac:dyDescent="0.3">
      <c r="A343" s="13"/>
      <c r="D343" s="14"/>
      <c r="E343" s="15"/>
      <c r="F343" s="16"/>
      <c r="G343" s="39"/>
    </row>
    <row r="344" spans="1:7" s="2" customFormat="1" x14ac:dyDescent="0.3">
      <c r="A344" s="13"/>
      <c r="D344" s="14"/>
      <c r="E344" s="15"/>
      <c r="F344" s="16"/>
      <c r="G344" s="39"/>
    </row>
    <row r="345" spans="1:7" s="2" customFormat="1" x14ac:dyDescent="0.3">
      <c r="A345" s="13"/>
      <c r="D345" s="14"/>
      <c r="E345" s="15"/>
      <c r="F345" s="16"/>
      <c r="G345" s="39"/>
    </row>
    <row r="346" spans="1:7" s="2" customFormat="1" x14ac:dyDescent="0.3">
      <c r="A346" s="13"/>
      <c r="D346" s="14"/>
      <c r="E346" s="15"/>
      <c r="F346" s="16"/>
      <c r="G346" s="39"/>
    </row>
    <row r="347" spans="1:7" s="2" customFormat="1" x14ac:dyDescent="0.3">
      <c r="A347" s="13"/>
      <c r="D347" s="14"/>
      <c r="E347" s="15"/>
      <c r="F347" s="16"/>
      <c r="G347" s="39"/>
    </row>
    <row r="348" spans="1:7" s="2" customFormat="1" x14ac:dyDescent="0.3">
      <c r="A348" s="13"/>
      <c r="D348" s="14"/>
      <c r="E348" s="15"/>
      <c r="F348" s="16"/>
      <c r="G348" s="39"/>
    </row>
    <row r="349" spans="1:7" s="2" customFormat="1" x14ac:dyDescent="0.3">
      <c r="A349" s="13"/>
      <c r="D349" s="14"/>
      <c r="E349" s="15"/>
      <c r="F349" s="16"/>
      <c r="G349" s="39"/>
    </row>
    <row r="350" spans="1:7" s="2" customFormat="1" x14ac:dyDescent="0.3">
      <c r="A350" s="13"/>
      <c r="D350" s="14"/>
      <c r="E350" s="15"/>
      <c r="F350" s="16"/>
      <c r="G350" s="39"/>
    </row>
    <row r="351" spans="1:7" s="2" customFormat="1" x14ac:dyDescent="0.3">
      <c r="A351" s="13"/>
      <c r="D351" s="14"/>
      <c r="E351" s="15"/>
      <c r="F351" s="16"/>
      <c r="G351" s="39"/>
    </row>
    <row r="352" spans="1:7" s="2" customFormat="1" x14ac:dyDescent="0.3">
      <c r="A352" s="13"/>
      <c r="D352" s="14"/>
      <c r="E352" s="15"/>
      <c r="F352" s="16"/>
      <c r="G352" s="39"/>
    </row>
    <row r="353" spans="1:7" s="2" customFormat="1" x14ac:dyDescent="0.3">
      <c r="A353" s="13"/>
      <c r="D353" s="14"/>
      <c r="E353" s="15"/>
      <c r="F353" s="16"/>
      <c r="G353" s="39"/>
    </row>
    <row r="354" spans="1:7" s="2" customFormat="1" x14ac:dyDescent="0.3">
      <c r="A354" s="13"/>
      <c r="D354" s="14"/>
      <c r="E354" s="15"/>
      <c r="F354" s="16"/>
      <c r="G354" s="39"/>
    </row>
    <row r="355" spans="1:7" s="2" customFormat="1" x14ac:dyDescent="0.3">
      <c r="A355" s="13"/>
      <c r="D355" s="14"/>
      <c r="E355" s="15"/>
      <c r="F355" s="16"/>
      <c r="G355" s="39"/>
    </row>
    <row r="356" spans="1:7" s="2" customFormat="1" x14ac:dyDescent="0.3">
      <c r="A356" s="13"/>
      <c r="D356" s="14"/>
      <c r="E356" s="15"/>
      <c r="F356" s="16"/>
      <c r="G356" s="39"/>
    </row>
    <row r="357" spans="1:7" s="2" customFormat="1" x14ac:dyDescent="0.3">
      <c r="A357" s="13"/>
      <c r="D357" s="14"/>
      <c r="E357" s="15"/>
      <c r="F357" s="16"/>
      <c r="G357" s="39"/>
    </row>
    <row r="358" spans="1:7" s="2" customFormat="1" x14ac:dyDescent="0.3">
      <c r="A358" s="13"/>
      <c r="D358" s="14"/>
      <c r="E358" s="15"/>
      <c r="F358" s="16"/>
      <c r="G358" s="39"/>
    </row>
    <row r="359" spans="1:7" s="2" customFormat="1" x14ac:dyDescent="0.3">
      <c r="A359" s="13"/>
      <c r="D359" s="14"/>
      <c r="E359" s="15"/>
      <c r="F359" s="16"/>
      <c r="G359" s="39"/>
    </row>
    <row r="360" spans="1:7" s="2" customFormat="1" x14ac:dyDescent="0.3">
      <c r="A360" s="13"/>
      <c r="D360" s="14"/>
      <c r="E360" s="15"/>
      <c r="F360" s="16"/>
      <c r="G360" s="39"/>
    </row>
    <row r="361" spans="1:7" s="2" customFormat="1" x14ac:dyDescent="0.3">
      <c r="A361" s="13"/>
      <c r="D361" s="14"/>
      <c r="E361" s="15"/>
      <c r="F361" s="16"/>
      <c r="G361" s="39"/>
    </row>
    <row r="362" spans="1:7" s="2" customFormat="1" x14ac:dyDescent="0.3">
      <c r="A362" s="13"/>
      <c r="D362" s="14"/>
      <c r="E362" s="15"/>
      <c r="F362" s="16"/>
      <c r="G362" s="39"/>
    </row>
    <row r="363" spans="1:7" s="2" customFormat="1" x14ac:dyDescent="0.3">
      <c r="A363" s="13"/>
      <c r="D363" s="14"/>
      <c r="E363" s="15"/>
      <c r="F363" s="16"/>
      <c r="G363" s="39"/>
    </row>
    <row r="364" spans="1:7" s="2" customFormat="1" x14ac:dyDescent="0.3">
      <c r="A364" s="13"/>
      <c r="D364" s="14"/>
      <c r="E364" s="15"/>
      <c r="F364" s="16"/>
      <c r="G364" s="39"/>
    </row>
    <row r="365" spans="1:7" s="2" customFormat="1" x14ac:dyDescent="0.3">
      <c r="A365" s="13"/>
      <c r="D365" s="14"/>
      <c r="E365" s="15"/>
      <c r="F365" s="16"/>
      <c r="G365" s="39"/>
    </row>
    <row r="366" spans="1:7" s="2" customFormat="1" x14ac:dyDescent="0.3">
      <c r="A366" s="13"/>
      <c r="D366" s="14"/>
      <c r="E366" s="15"/>
      <c r="F366" s="16"/>
      <c r="G366" s="39"/>
    </row>
    <row r="367" spans="1:7" s="2" customFormat="1" x14ac:dyDescent="0.3">
      <c r="A367" s="13"/>
      <c r="D367" s="14"/>
      <c r="E367" s="15"/>
      <c r="F367" s="16"/>
      <c r="G367" s="39"/>
    </row>
    <row r="368" spans="1:7" s="2" customFormat="1" x14ac:dyDescent="0.3">
      <c r="A368" s="13"/>
      <c r="D368" s="14"/>
      <c r="E368" s="15"/>
      <c r="F368" s="16"/>
      <c r="G368" s="39"/>
    </row>
    <row r="369" spans="1:7" s="2" customFormat="1" x14ac:dyDescent="0.3">
      <c r="A369" s="13"/>
      <c r="D369" s="14"/>
      <c r="E369" s="15"/>
      <c r="F369" s="16"/>
      <c r="G369" s="39"/>
    </row>
    <row r="370" spans="1:7" s="2" customFormat="1" x14ac:dyDescent="0.3">
      <c r="A370" s="13"/>
      <c r="D370" s="14"/>
      <c r="E370" s="15"/>
      <c r="F370" s="16"/>
      <c r="G370" s="39"/>
    </row>
    <row r="371" spans="1:7" s="2" customFormat="1" x14ac:dyDescent="0.3">
      <c r="A371" s="13"/>
      <c r="D371" s="14"/>
      <c r="E371" s="15"/>
      <c r="F371" s="16"/>
      <c r="G371" s="39"/>
    </row>
    <row r="372" spans="1:7" s="2" customFormat="1" x14ac:dyDescent="0.3">
      <c r="A372" s="13"/>
      <c r="D372" s="14"/>
      <c r="E372" s="15"/>
      <c r="F372" s="16"/>
      <c r="G372" s="39"/>
    </row>
    <row r="373" spans="1:7" s="2" customFormat="1" x14ac:dyDescent="0.3">
      <c r="A373" s="13"/>
      <c r="D373" s="14"/>
      <c r="E373" s="15"/>
      <c r="F373" s="16"/>
      <c r="G373" s="39"/>
    </row>
    <row r="374" spans="1:7" s="2" customFormat="1" x14ac:dyDescent="0.3">
      <c r="A374" s="13"/>
      <c r="D374" s="14"/>
      <c r="E374" s="15"/>
      <c r="F374" s="16"/>
      <c r="G374" s="39"/>
    </row>
    <row r="375" spans="1:7" s="2" customFormat="1" x14ac:dyDescent="0.3">
      <c r="A375" s="13"/>
      <c r="D375" s="14"/>
      <c r="E375" s="15"/>
      <c r="F375" s="16"/>
      <c r="G375" s="39"/>
    </row>
    <row r="376" spans="1:7" s="2" customFormat="1" x14ac:dyDescent="0.3">
      <c r="A376" s="13"/>
      <c r="D376" s="14"/>
      <c r="E376" s="15"/>
      <c r="F376" s="16"/>
      <c r="G376" s="39"/>
    </row>
    <row r="377" spans="1:7" s="2" customFormat="1" x14ac:dyDescent="0.3">
      <c r="A377" s="13"/>
      <c r="D377" s="14"/>
      <c r="E377" s="15"/>
      <c r="F377" s="16"/>
      <c r="G377" s="39"/>
    </row>
    <row r="378" spans="1:7" s="2" customFormat="1" x14ac:dyDescent="0.3">
      <c r="A378" s="13"/>
      <c r="D378" s="14"/>
      <c r="E378" s="15"/>
      <c r="F378" s="16"/>
      <c r="G378" s="39"/>
    </row>
    <row r="379" spans="1:7" s="2" customFormat="1" x14ac:dyDescent="0.3">
      <c r="A379" s="13"/>
      <c r="D379" s="14"/>
      <c r="E379" s="15"/>
      <c r="F379" s="16"/>
      <c r="G379" s="39"/>
    </row>
    <row r="380" spans="1:7" s="2" customFormat="1" x14ac:dyDescent="0.3">
      <c r="A380" s="13"/>
      <c r="D380" s="14"/>
      <c r="E380" s="15"/>
      <c r="F380" s="16"/>
      <c r="G380" s="39"/>
    </row>
    <row r="381" spans="1:7" s="2" customFormat="1" x14ac:dyDescent="0.3">
      <c r="A381" s="13"/>
      <c r="D381" s="14"/>
      <c r="E381" s="15"/>
      <c r="F381" s="16"/>
      <c r="G381" s="39"/>
    </row>
    <row r="382" spans="1:7" s="2" customFormat="1" x14ac:dyDescent="0.3">
      <c r="A382" s="13"/>
      <c r="D382" s="14"/>
      <c r="E382" s="15"/>
      <c r="F382" s="16"/>
      <c r="G382" s="39"/>
    </row>
    <row r="383" spans="1:7" s="2" customFormat="1" x14ac:dyDescent="0.3">
      <c r="A383" s="13"/>
      <c r="D383" s="14"/>
      <c r="E383" s="15"/>
      <c r="F383" s="16"/>
      <c r="G383" s="39"/>
    </row>
    <row r="384" spans="1:7" s="2" customFormat="1" x14ac:dyDescent="0.3">
      <c r="A384" s="13"/>
      <c r="D384" s="14"/>
      <c r="E384" s="15"/>
      <c r="F384" s="16"/>
      <c r="G384" s="39"/>
    </row>
    <row r="385" spans="1:7" s="2" customFormat="1" x14ac:dyDescent="0.3">
      <c r="A385" s="13"/>
      <c r="D385" s="14"/>
      <c r="E385" s="15"/>
      <c r="F385" s="16"/>
      <c r="G385" s="39"/>
    </row>
    <row r="386" spans="1:7" s="2" customFormat="1" x14ac:dyDescent="0.3">
      <c r="A386" s="13"/>
      <c r="D386" s="14"/>
      <c r="E386" s="15"/>
      <c r="F386" s="16"/>
      <c r="G386" s="39"/>
    </row>
    <row r="387" spans="1:7" s="2" customFormat="1" x14ac:dyDescent="0.3">
      <c r="A387" s="13"/>
      <c r="D387" s="14"/>
      <c r="E387" s="15"/>
      <c r="F387" s="16"/>
      <c r="G387" s="39"/>
    </row>
    <row r="388" spans="1:7" s="2" customFormat="1" x14ac:dyDescent="0.3">
      <c r="A388" s="13"/>
      <c r="D388" s="14"/>
      <c r="E388" s="15"/>
      <c r="F388" s="16"/>
      <c r="G388" s="39"/>
    </row>
    <row r="389" spans="1:7" s="2" customFormat="1" x14ac:dyDescent="0.3">
      <c r="A389" s="13"/>
      <c r="D389" s="14"/>
      <c r="E389" s="15"/>
      <c r="F389" s="16"/>
      <c r="G389" s="39"/>
    </row>
    <row r="390" spans="1:7" s="2" customFormat="1" x14ac:dyDescent="0.3">
      <c r="A390" s="13"/>
      <c r="D390" s="14"/>
      <c r="E390" s="15"/>
      <c r="F390" s="16"/>
      <c r="G390" s="39"/>
    </row>
    <row r="391" spans="1:7" s="2" customFormat="1" x14ac:dyDescent="0.3">
      <c r="A391" s="13"/>
      <c r="D391" s="14"/>
      <c r="E391" s="15"/>
      <c r="F391" s="16"/>
      <c r="G391" s="39"/>
    </row>
    <row r="392" spans="1:7" s="2" customFormat="1" x14ac:dyDescent="0.3">
      <c r="A392" s="13"/>
      <c r="D392" s="14"/>
      <c r="E392" s="15"/>
      <c r="F392" s="16"/>
      <c r="G392" s="39"/>
    </row>
    <row r="393" spans="1:7" s="2" customFormat="1" x14ac:dyDescent="0.3">
      <c r="A393" s="13"/>
      <c r="D393" s="14"/>
      <c r="E393" s="15"/>
      <c r="F393" s="16"/>
      <c r="G393" s="39"/>
    </row>
    <row r="394" spans="1:7" s="2" customFormat="1" x14ac:dyDescent="0.3">
      <c r="A394" s="13"/>
      <c r="D394" s="14"/>
      <c r="E394" s="15"/>
      <c r="F394" s="16"/>
      <c r="G394" s="39"/>
    </row>
    <row r="395" spans="1:7" s="2" customFormat="1" x14ac:dyDescent="0.3">
      <c r="A395" s="13"/>
      <c r="D395" s="14"/>
      <c r="E395" s="15"/>
      <c r="F395" s="16"/>
      <c r="G395" s="39"/>
    </row>
    <row r="396" spans="1:7" s="2" customFormat="1" x14ac:dyDescent="0.3">
      <c r="A396" s="13"/>
      <c r="D396" s="14"/>
      <c r="E396" s="15"/>
      <c r="F396" s="16"/>
      <c r="G396" s="39"/>
    </row>
    <row r="397" spans="1:7" s="2" customFormat="1" x14ac:dyDescent="0.3">
      <c r="A397" s="13"/>
      <c r="D397" s="14"/>
      <c r="E397" s="15"/>
      <c r="F397" s="16"/>
      <c r="G397" s="39"/>
    </row>
    <row r="398" spans="1:7" s="2" customFormat="1" x14ac:dyDescent="0.3">
      <c r="A398" s="13"/>
      <c r="D398" s="14"/>
      <c r="E398" s="15"/>
      <c r="F398" s="16"/>
      <c r="G398" s="39"/>
    </row>
    <row r="399" spans="1:7" s="2" customFormat="1" x14ac:dyDescent="0.3">
      <c r="A399" s="13"/>
      <c r="D399" s="14"/>
      <c r="E399" s="15"/>
      <c r="F399" s="16"/>
      <c r="G399" s="39"/>
    </row>
    <row r="400" spans="1:7" s="2" customFormat="1" x14ac:dyDescent="0.3">
      <c r="A400" s="13"/>
      <c r="D400" s="14"/>
      <c r="E400" s="15"/>
      <c r="F400" s="16"/>
      <c r="G400" s="39"/>
    </row>
    <row r="401" spans="1:7" s="2" customFormat="1" x14ac:dyDescent="0.3">
      <c r="A401" s="13"/>
      <c r="D401" s="14"/>
      <c r="E401" s="15"/>
      <c r="F401" s="16"/>
      <c r="G401" s="39"/>
    </row>
    <row r="402" spans="1:7" s="2" customFormat="1" x14ac:dyDescent="0.3">
      <c r="A402" s="13"/>
      <c r="D402" s="14"/>
      <c r="E402" s="15"/>
      <c r="F402" s="16"/>
      <c r="G402" s="39"/>
    </row>
    <row r="403" spans="1:7" s="2" customFormat="1" x14ac:dyDescent="0.3">
      <c r="A403" s="13"/>
      <c r="D403" s="14"/>
      <c r="E403" s="15"/>
      <c r="F403" s="16"/>
      <c r="G403" s="39"/>
    </row>
    <row r="404" spans="1:7" s="2" customFormat="1" x14ac:dyDescent="0.3">
      <c r="A404" s="13"/>
      <c r="D404" s="14"/>
      <c r="E404" s="15"/>
      <c r="F404" s="16"/>
      <c r="G404" s="39"/>
    </row>
    <row r="405" spans="1:7" s="2" customFormat="1" x14ac:dyDescent="0.3">
      <c r="A405" s="13"/>
      <c r="D405" s="14"/>
      <c r="E405" s="15"/>
      <c r="F405" s="16"/>
      <c r="G405" s="39"/>
    </row>
    <row r="406" spans="1:7" s="2" customFormat="1" x14ac:dyDescent="0.3">
      <c r="A406" s="13"/>
      <c r="D406" s="14"/>
      <c r="E406" s="15"/>
      <c r="F406" s="16"/>
      <c r="G406" s="39"/>
    </row>
    <row r="407" spans="1:7" s="2" customFormat="1" x14ac:dyDescent="0.3">
      <c r="A407" s="13"/>
      <c r="D407" s="14"/>
      <c r="E407" s="15"/>
      <c r="F407" s="16"/>
      <c r="G407" s="39"/>
    </row>
    <row r="408" spans="1:7" s="2" customFormat="1" x14ac:dyDescent="0.3">
      <c r="A408" s="13"/>
      <c r="D408" s="14"/>
      <c r="E408" s="15"/>
      <c r="F408" s="16"/>
      <c r="G408" s="39"/>
    </row>
    <row r="409" spans="1:7" s="2" customFormat="1" x14ac:dyDescent="0.3">
      <c r="A409" s="13"/>
      <c r="D409" s="14"/>
      <c r="E409" s="15"/>
      <c r="F409" s="16"/>
      <c r="G409" s="39"/>
    </row>
    <row r="410" spans="1:7" s="2" customFormat="1" x14ac:dyDescent="0.3">
      <c r="A410" s="13"/>
      <c r="D410" s="14"/>
      <c r="E410" s="15"/>
      <c r="F410" s="16"/>
      <c r="G410" s="39"/>
    </row>
    <row r="411" spans="1:7" s="2" customFormat="1" x14ac:dyDescent="0.3">
      <c r="A411" s="13"/>
      <c r="D411" s="14"/>
      <c r="E411" s="15"/>
      <c r="F411" s="16"/>
      <c r="G411" s="39"/>
    </row>
    <row r="412" spans="1:7" s="2" customFormat="1" x14ac:dyDescent="0.3">
      <c r="A412" s="13"/>
      <c r="D412" s="14"/>
      <c r="E412" s="15"/>
      <c r="F412" s="16"/>
      <c r="G412" s="39"/>
    </row>
    <row r="413" spans="1:7" s="2" customFormat="1" x14ac:dyDescent="0.3">
      <c r="A413" s="13"/>
      <c r="D413" s="14"/>
      <c r="E413" s="15"/>
      <c r="F413" s="16"/>
      <c r="G413" s="39"/>
    </row>
    <row r="414" spans="1:7" s="2" customFormat="1" x14ac:dyDescent="0.3">
      <c r="A414" s="13"/>
      <c r="D414" s="14"/>
      <c r="E414" s="15"/>
      <c r="F414" s="16"/>
      <c r="G414" s="39"/>
    </row>
    <row r="415" spans="1:7" s="2" customFormat="1" x14ac:dyDescent="0.3">
      <c r="A415" s="13"/>
      <c r="D415" s="14"/>
      <c r="E415" s="15"/>
      <c r="F415" s="16"/>
      <c r="G415" s="39"/>
    </row>
    <row r="416" spans="1:7" s="2" customFormat="1" x14ac:dyDescent="0.3">
      <c r="A416" s="13"/>
      <c r="D416" s="14"/>
      <c r="E416" s="15"/>
      <c r="F416" s="16"/>
      <c r="G416" s="39"/>
    </row>
    <row r="417" spans="1:7" s="2" customFormat="1" x14ac:dyDescent="0.3">
      <c r="A417" s="13"/>
      <c r="D417" s="14"/>
      <c r="E417" s="15"/>
      <c r="F417" s="16"/>
      <c r="G417" s="39"/>
    </row>
    <row r="418" spans="1:7" s="2" customFormat="1" x14ac:dyDescent="0.3">
      <c r="A418" s="13"/>
      <c r="D418" s="14"/>
      <c r="E418" s="15"/>
      <c r="F418" s="16"/>
      <c r="G418" s="39"/>
    </row>
    <row r="419" spans="1:7" s="2" customFormat="1" x14ac:dyDescent="0.3">
      <c r="A419" s="13"/>
      <c r="D419" s="14"/>
      <c r="E419" s="15"/>
      <c r="F419" s="16"/>
      <c r="G419" s="39"/>
    </row>
    <row r="420" spans="1:7" s="2" customFormat="1" x14ac:dyDescent="0.3">
      <c r="A420" s="13"/>
      <c r="D420" s="14"/>
      <c r="E420" s="15"/>
      <c r="F420" s="16"/>
      <c r="G420" s="39"/>
    </row>
    <row r="421" spans="1:7" s="2" customFormat="1" x14ac:dyDescent="0.3">
      <c r="A421" s="13"/>
      <c r="D421" s="14"/>
      <c r="E421" s="15"/>
      <c r="F421" s="16"/>
      <c r="G421" s="39"/>
    </row>
    <row r="422" spans="1:7" s="2" customFormat="1" x14ac:dyDescent="0.3">
      <c r="A422" s="13"/>
      <c r="D422" s="14"/>
      <c r="E422" s="15"/>
      <c r="F422" s="16"/>
      <c r="G422" s="39"/>
    </row>
    <row r="423" spans="1:7" s="2" customFormat="1" x14ac:dyDescent="0.3">
      <c r="A423" s="13"/>
      <c r="D423" s="14"/>
      <c r="E423" s="15"/>
      <c r="F423" s="16"/>
      <c r="G423" s="39"/>
    </row>
    <row r="424" spans="1:7" s="2" customFormat="1" x14ac:dyDescent="0.3">
      <c r="A424" s="13"/>
      <c r="D424" s="14"/>
      <c r="E424" s="15"/>
      <c r="F424" s="16"/>
      <c r="G424" s="39"/>
    </row>
    <row r="425" spans="1:7" s="2" customFormat="1" x14ac:dyDescent="0.3">
      <c r="A425" s="13"/>
      <c r="D425" s="14"/>
      <c r="E425" s="15"/>
      <c r="F425" s="16"/>
      <c r="G425" s="39"/>
    </row>
    <row r="426" spans="1:7" s="2" customFormat="1" x14ac:dyDescent="0.3">
      <c r="A426" s="13"/>
      <c r="D426" s="14"/>
      <c r="E426" s="15"/>
      <c r="F426" s="16"/>
      <c r="G426" s="39"/>
    </row>
    <row r="427" spans="1:7" s="2" customFormat="1" x14ac:dyDescent="0.3">
      <c r="A427" s="13"/>
      <c r="D427" s="14"/>
      <c r="E427" s="15"/>
      <c r="F427" s="16"/>
      <c r="G427" s="39"/>
    </row>
    <row r="428" spans="1:7" s="2" customFormat="1" x14ac:dyDescent="0.3">
      <c r="A428" s="13"/>
      <c r="D428" s="14"/>
      <c r="E428" s="15"/>
      <c r="F428" s="16"/>
      <c r="G428" s="39"/>
    </row>
    <row r="429" spans="1:7" s="2" customFormat="1" x14ac:dyDescent="0.3">
      <c r="A429" s="13"/>
      <c r="D429" s="14"/>
      <c r="E429" s="15"/>
      <c r="F429" s="16"/>
      <c r="G429" s="39"/>
    </row>
    <row r="430" spans="1:7" s="2" customFormat="1" x14ac:dyDescent="0.3">
      <c r="A430" s="13"/>
      <c r="D430" s="14"/>
      <c r="E430" s="15"/>
      <c r="F430" s="16"/>
      <c r="G430" s="39"/>
    </row>
    <row r="431" spans="1:7" s="2" customFormat="1" x14ac:dyDescent="0.3">
      <c r="A431" s="13"/>
      <c r="D431" s="14"/>
      <c r="E431" s="15"/>
      <c r="F431" s="16"/>
      <c r="G431" s="39"/>
    </row>
    <row r="432" spans="1:7" s="2" customFormat="1" x14ac:dyDescent="0.3">
      <c r="A432" s="13"/>
      <c r="D432" s="14"/>
      <c r="E432" s="15"/>
      <c r="F432" s="16"/>
      <c r="G432" s="39"/>
    </row>
    <row r="433" spans="1:7" s="2" customFormat="1" x14ac:dyDescent="0.3">
      <c r="A433" s="13"/>
      <c r="D433" s="14"/>
      <c r="E433" s="15"/>
      <c r="F433" s="16"/>
      <c r="G433" s="39"/>
    </row>
    <row r="434" spans="1:7" s="2" customFormat="1" x14ac:dyDescent="0.3">
      <c r="A434" s="13"/>
      <c r="D434" s="14"/>
      <c r="E434" s="15"/>
      <c r="F434" s="16"/>
      <c r="G434" s="39"/>
    </row>
    <row r="435" spans="1:7" s="2" customFormat="1" x14ac:dyDescent="0.3">
      <c r="A435" s="13"/>
      <c r="D435" s="14"/>
      <c r="E435" s="15"/>
      <c r="F435" s="16"/>
      <c r="G435" s="39"/>
    </row>
    <row r="436" spans="1:7" s="2" customFormat="1" x14ac:dyDescent="0.3">
      <c r="A436" s="13"/>
      <c r="D436" s="14"/>
      <c r="E436" s="15"/>
      <c r="F436" s="16"/>
      <c r="G436" s="39"/>
    </row>
    <row r="437" spans="1:7" s="2" customFormat="1" x14ac:dyDescent="0.3">
      <c r="A437" s="13"/>
      <c r="D437" s="14"/>
      <c r="E437" s="15"/>
      <c r="F437" s="16"/>
      <c r="G437" s="39"/>
    </row>
    <row r="438" spans="1:7" s="2" customFormat="1" x14ac:dyDescent="0.3">
      <c r="A438" s="13"/>
      <c r="D438" s="14"/>
      <c r="E438" s="15"/>
      <c r="F438" s="16"/>
      <c r="G438" s="39"/>
    </row>
    <row r="439" spans="1:7" s="2" customFormat="1" x14ac:dyDescent="0.3">
      <c r="A439" s="13"/>
      <c r="D439" s="14"/>
      <c r="E439" s="15"/>
      <c r="F439" s="16"/>
      <c r="G439" s="39"/>
    </row>
    <row r="440" spans="1:7" s="2" customFormat="1" x14ac:dyDescent="0.3">
      <c r="A440" s="13"/>
      <c r="D440" s="14"/>
      <c r="E440" s="15"/>
      <c r="F440" s="16"/>
      <c r="G440" s="39"/>
    </row>
    <row r="441" spans="1:7" s="2" customFormat="1" x14ac:dyDescent="0.3">
      <c r="A441" s="13"/>
      <c r="D441" s="14"/>
      <c r="E441" s="15"/>
      <c r="F441" s="16"/>
      <c r="G441" s="39"/>
    </row>
    <row r="442" spans="1:7" s="2" customFormat="1" x14ac:dyDescent="0.3">
      <c r="A442" s="13"/>
      <c r="D442" s="14"/>
      <c r="E442" s="15"/>
      <c r="F442" s="16"/>
      <c r="G442" s="39"/>
    </row>
    <row r="443" spans="1:7" s="2" customFormat="1" x14ac:dyDescent="0.3">
      <c r="A443" s="13"/>
      <c r="D443" s="14"/>
      <c r="E443" s="15"/>
      <c r="F443" s="16"/>
      <c r="G443" s="39"/>
    </row>
    <row r="444" spans="1:7" s="2" customFormat="1" x14ac:dyDescent="0.3">
      <c r="A444" s="13"/>
      <c r="D444" s="14"/>
      <c r="E444" s="15"/>
      <c r="F444" s="16"/>
      <c r="G444" s="39"/>
    </row>
    <row r="445" spans="1:7" s="2" customFormat="1" x14ac:dyDescent="0.3">
      <c r="A445" s="13"/>
      <c r="D445" s="14"/>
      <c r="E445" s="15"/>
      <c r="F445" s="16"/>
      <c r="G445" s="39"/>
    </row>
    <row r="446" spans="1:7" s="2" customFormat="1" x14ac:dyDescent="0.3">
      <c r="A446" s="13"/>
      <c r="D446" s="14"/>
      <c r="E446" s="15"/>
      <c r="F446" s="16"/>
      <c r="G446" s="39"/>
    </row>
    <row r="447" spans="1:7" s="2" customFormat="1" x14ac:dyDescent="0.3">
      <c r="A447" s="13"/>
      <c r="D447" s="14"/>
      <c r="E447" s="15"/>
      <c r="F447" s="16"/>
      <c r="G447" s="39"/>
    </row>
    <row r="448" spans="1:7" s="2" customFormat="1" x14ac:dyDescent="0.3">
      <c r="A448" s="13"/>
      <c r="D448" s="14"/>
      <c r="E448" s="15"/>
      <c r="F448" s="16"/>
      <c r="G448" s="39"/>
    </row>
    <row r="449" spans="1:7" s="2" customFormat="1" x14ac:dyDescent="0.3">
      <c r="A449" s="13"/>
      <c r="D449" s="14"/>
      <c r="E449" s="15"/>
      <c r="F449" s="16"/>
      <c r="G449" s="39"/>
    </row>
    <row r="450" spans="1:7" s="2" customFormat="1" x14ac:dyDescent="0.3">
      <c r="A450" s="13"/>
      <c r="D450" s="14"/>
      <c r="E450" s="15"/>
      <c r="F450" s="16"/>
      <c r="G450" s="39"/>
    </row>
    <row r="451" spans="1:7" s="2" customFormat="1" x14ac:dyDescent="0.3">
      <c r="A451" s="13"/>
      <c r="D451" s="14"/>
      <c r="E451" s="15"/>
      <c r="F451" s="16"/>
      <c r="G451" s="39"/>
    </row>
    <row r="452" spans="1:7" s="2" customFormat="1" x14ac:dyDescent="0.3">
      <c r="A452" s="13"/>
      <c r="D452" s="14"/>
      <c r="E452" s="15"/>
      <c r="F452" s="16"/>
      <c r="G452" s="39"/>
    </row>
    <row r="453" spans="1:7" s="2" customFormat="1" x14ac:dyDescent="0.3">
      <c r="A453" s="13"/>
      <c r="D453" s="14"/>
      <c r="E453" s="15"/>
      <c r="F453" s="16"/>
      <c r="G453" s="39"/>
    </row>
    <row r="454" spans="1:7" s="2" customFormat="1" x14ac:dyDescent="0.3">
      <c r="A454" s="13"/>
      <c r="D454" s="14"/>
      <c r="E454" s="15"/>
      <c r="F454" s="16"/>
      <c r="G454" s="39"/>
    </row>
    <row r="455" spans="1:7" s="2" customFormat="1" x14ac:dyDescent="0.3">
      <c r="A455" s="13"/>
      <c r="D455" s="14"/>
      <c r="E455" s="15"/>
      <c r="F455" s="16"/>
      <c r="G455" s="39"/>
    </row>
    <row r="456" spans="1:7" s="2" customFormat="1" x14ac:dyDescent="0.3">
      <c r="A456" s="13"/>
      <c r="D456" s="14"/>
      <c r="E456" s="15"/>
      <c r="F456" s="16"/>
      <c r="G456" s="39"/>
    </row>
    <row r="457" spans="1:7" s="2" customFormat="1" x14ac:dyDescent="0.3">
      <c r="A457" s="13"/>
      <c r="D457" s="14"/>
      <c r="E457" s="15"/>
      <c r="F457" s="16"/>
      <c r="G457" s="39"/>
    </row>
    <row r="458" spans="1:7" s="2" customFormat="1" x14ac:dyDescent="0.3">
      <c r="A458" s="13"/>
      <c r="D458" s="14"/>
      <c r="E458" s="15"/>
      <c r="F458" s="16"/>
      <c r="G458" s="39"/>
    </row>
    <row r="459" spans="1:7" s="2" customFormat="1" x14ac:dyDescent="0.3">
      <c r="A459" s="13"/>
      <c r="D459" s="14"/>
      <c r="E459" s="15"/>
      <c r="F459" s="16"/>
      <c r="G459" s="39"/>
    </row>
    <row r="460" spans="1:7" s="2" customFormat="1" x14ac:dyDescent="0.3">
      <c r="A460" s="13"/>
      <c r="D460" s="14"/>
      <c r="E460" s="15"/>
      <c r="F460" s="16"/>
      <c r="G460" s="39"/>
    </row>
    <row r="461" spans="1:7" s="2" customFormat="1" x14ac:dyDescent="0.3">
      <c r="A461" s="13"/>
      <c r="D461" s="14"/>
      <c r="E461" s="15"/>
      <c r="F461" s="16"/>
      <c r="G461" s="39"/>
    </row>
    <row r="462" spans="1:7" s="2" customFormat="1" x14ac:dyDescent="0.3">
      <c r="A462" s="13"/>
      <c r="D462" s="14"/>
      <c r="E462" s="15"/>
      <c r="F462" s="16"/>
      <c r="G462" s="39"/>
    </row>
    <row r="463" spans="1:7" s="2" customFormat="1" x14ac:dyDescent="0.3">
      <c r="A463" s="13"/>
      <c r="D463" s="14"/>
      <c r="E463" s="15"/>
      <c r="F463" s="16"/>
      <c r="G463" s="39"/>
    </row>
    <row r="464" spans="1:7" s="2" customFormat="1" x14ac:dyDescent="0.3">
      <c r="A464" s="13"/>
      <c r="D464" s="14"/>
      <c r="E464" s="15"/>
      <c r="F464" s="16"/>
      <c r="G464" s="39"/>
    </row>
    <row r="465" spans="1:7" s="2" customFormat="1" x14ac:dyDescent="0.3">
      <c r="A465" s="13"/>
      <c r="D465" s="14"/>
      <c r="E465" s="15"/>
      <c r="F465" s="16"/>
      <c r="G465" s="39"/>
    </row>
    <row r="466" spans="1:7" s="2" customFormat="1" x14ac:dyDescent="0.3">
      <c r="A466" s="13"/>
      <c r="D466" s="14"/>
      <c r="E466" s="15"/>
      <c r="F466" s="16"/>
      <c r="G466" s="39"/>
    </row>
    <row r="467" spans="1:7" s="2" customFormat="1" x14ac:dyDescent="0.3">
      <c r="A467" s="13"/>
      <c r="D467" s="14"/>
      <c r="E467" s="15"/>
      <c r="F467" s="16"/>
      <c r="G467" s="39"/>
    </row>
    <row r="468" spans="1:7" s="2" customFormat="1" x14ac:dyDescent="0.3">
      <c r="A468" s="13"/>
      <c r="D468" s="14"/>
      <c r="E468" s="15"/>
      <c r="F468" s="16"/>
      <c r="G468" s="39"/>
    </row>
    <row r="469" spans="1:7" s="2" customFormat="1" x14ac:dyDescent="0.3">
      <c r="A469" s="13"/>
      <c r="D469" s="14"/>
      <c r="E469" s="15"/>
      <c r="F469" s="16"/>
      <c r="G469" s="39"/>
    </row>
    <row r="470" spans="1:7" s="2" customFormat="1" x14ac:dyDescent="0.3">
      <c r="A470" s="13"/>
      <c r="D470" s="14"/>
      <c r="E470" s="15"/>
      <c r="F470" s="16"/>
      <c r="G470" s="39"/>
    </row>
    <row r="471" spans="1:7" s="2" customFormat="1" x14ac:dyDescent="0.3">
      <c r="A471" s="13"/>
      <c r="D471" s="14"/>
      <c r="E471" s="15"/>
      <c r="F471" s="16"/>
      <c r="G471" s="39"/>
    </row>
    <row r="472" spans="1:7" s="2" customFormat="1" x14ac:dyDescent="0.3">
      <c r="A472" s="13"/>
      <c r="D472" s="14"/>
      <c r="E472" s="15"/>
      <c r="F472" s="16"/>
      <c r="G472" s="39"/>
    </row>
    <row r="473" spans="1:7" s="2" customFormat="1" x14ac:dyDescent="0.3">
      <c r="A473" s="13"/>
      <c r="D473" s="14"/>
      <c r="E473" s="15"/>
      <c r="F473" s="16"/>
      <c r="G473" s="39"/>
    </row>
    <row r="474" spans="1:7" s="2" customFormat="1" x14ac:dyDescent="0.3">
      <c r="A474" s="13"/>
      <c r="D474" s="14"/>
      <c r="E474" s="15"/>
      <c r="F474" s="16"/>
      <c r="G474" s="39"/>
    </row>
    <row r="475" spans="1:7" s="2" customFormat="1" x14ac:dyDescent="0.3">
      <c r="A475" s="13"/>
      <c r="D475" s="14"/>
      <c r="E475" s="15"/>
      <c r="F475" s="16"/>
      <c r="G475" s="39"/>
    </row>
    <row r="476" spans="1:7" s="2" customFormat="1" x14ac:dyDescent="0.3">
      <c r="A476" s="13"/>
      <c r="D476" s="14"/>
      <c r="E476" s="15"/>
      <c r="F476" s="16"/>
      <c r="G476" s="39"/>
    </row>
    <row r="477" spans="1:7" s="2" customFormat="1" x14ac:dyDescent="0.3">
      <c r="A477" s="13"/>
      <c r="D477" s="14"/>
      <c r="E477" s="15"/>
      <c r="F477" s="16"/>
      <c r="G477" s="39"/>
    </row>
    <row r="478" spans="1:7" s="2" customFormat="1" x14ac:dyDescent="0.3">
      <c r="A478" s="13"/>
      <c r="D478" s="14"/>
      <c r="E478" s="15"/>
      <c r="F478" s="16"/>
      <c r="G478" s="39"/>
    </row>
    <row r="479" spans="1:7" s="2" customFormat="1" x14ac:dyDescent="0.3">
      <c r="A479" s="13"/>
      <c r="D479" s="14"/>
      <c r="E479" s="15"/>
      <c r="F479" s="16"/>
      <c r="G479" s="39"/>
    </row>
    <row r="480" spans="1:7" s="2" customFormat="1" x14ac:dyDescent="0.3">
      <c r="A480" s="13"/>
      <c r="D480" s="14"/>
      <c r="E480" s="15"/>
      <c r="F480" s="16"/>
      <c r="G480" s="39"/>
    </row>
    <row r="481" spans="1:7" s="2" customFormat="1" x14ac:dyDescent="0.3">
      <c r="A481" s="13"/>
      <c r="D481" s="14"/>
      <c r="E481" s="15"/>
      <c r="F481" s="16"/>
      <c r="G481" s="39"/>
    </row>
    <row r="482" spans="1:7" s="2" customFormat="1" x14ac:dyDescent="0.3">
      <c r="A482" s="13"/>
      <c r="D482" s="14"/>
      <c r="E482" s="15"/>
      <c r="F482" s="16"/>
      <c r="G482" s="39"/>
    </row>
    <row r="483" spans="1:7" s="2" customFormat="1" x14ac:dyDescent="0.3">
      <c r="A483" s="13"/>
      <c r="D483" s="14"/>
      <c r="E483" s="15"/>
      <c r="F483" s="16"/>
      <c r="G483" s="39"/>
    </row>
    <row r="484" spans="1:7" s="2" customFormat="1" x14ac:dyDescent="0.3">
      <c r="A484" s="13"/>
      <c r="D484" s="14"/>
      <c r="E484" s="15"/>
      <c r="F484" s="16"/>
      <c r="G484" s="39"/>
    </row>
    <row r="485" spans="1:7" s="2" customFormat="1" x14ac:dyDescent="0.3">
      <c r="A485" s="13"/>
      <c r="D485" s="14"/>
      <c r="E485" s="15"/>
      <c r="F485" s="16"/>
      <c r="G485" s="39"/>
    </row>
    <row r="486" spans="1:7" s="2" customFormat="1" x14ac:dyDescent="0.3">
      <c r="A486" s="13"/>
      <c r="D486" s="14"/>
      <c r="E486" s="15"/>
      <c r="F486" s="16"/>
      <c r="G486" s="39"/>
    </row>
    <row r="487" spans="1:7" s="2" customFormat="1" x14ac:dyDescent="0.3">
      <c r="A487" s="13"/>
      <c r="D487" s="14"/>
      <c r="E487" s="15"/>
      <c r="F487" s="16"/>
      <c r="G487" s="39"/>
    </row>
    <row r="488" spans="1:7" s="2" customFormat="1" x14ac:dyDescent="0.3">
      <c r="A488" s="13"/>
      <c r="D488" s="14"/>
      <c r="E488" s="15"/>
      <c r="F488" s="16"/>
      <c r="G488" s="39"/>
    </row>
    <row r="489" spans="1:7" s="2" customFormat="1" x14ac:dyDescent="0.3">
      <c r="A489" s="13"/>
      <c r="D489" s="14"/>
      <c r="E489" s="15"/>
      <c r="F489" s="16"/>
      <c r="G489" s="39"/>
    </row>
    <row r="490" spans="1:7" s="2" customFormat="1" x14ac:dyDescent="0.3">
      <c r="A490" s="13"/>
      <c r="D490" s="14"/>
      <c r="E490" s="15"/>
      <c r="F490" s="16"/>
      <c r="G490" s="39"/>
    </row>
    <row r="491" spans="1:7" s="2" customFormat="1" x14ac:dyDescent="0.3">
      <c r="A491" s="13"/>
      <c r="D491" s="14"/>
      <c r="E491" s="15"/>
      <c r="F491" s="16"/>
      <c r="G491" s="39"/>
    </row>
    <row r="492" spans="1:7" s="2" customFormat="1" x14ac:dyDescent="0.3">
      <c r="A492" s="13"/>
      <c r="D492" s="14"/>
      <c r="E492" s="15"/>
      <c r="F492" s="16"/>
      <c r="G492" s="39"/>
    </row>
    <row r="493" spans="1:7" s="2" customFormat="1" x14ac:dyDescent="0.3">
      <c r="A493" s="13"/>
      <c r="D493" s="14"/>
      <c r="E493" s="15"/>
      <c r="F493" s="16"/>
      <c r="G493" s="39"/>
    </row>
    <row r="494" spans="1:7" s="2" customFormat="1" x14ac:dyDescent="0.3">
      <c r="A494" s="13"/>
      <c r="D494" s="14"/>
      <c r="E494" s="15"/>
      <c r="F494" s="16"/>
      <c r="G494" s="39"/>
    </row>
    <row r="495" spans="1:7" s="2" customFormat="1" x14ac:dyDescent="0.3">
      <c r="A495" s="13"/>
      <c r="D495" s="14"/>
      <c r="E495" s="15"/>
      <c r="F495" s="16"/>
      <c r="G495" s="39"/>
    </row>
    <row r="496" spans="1:7" s="2" customFormat="1" x14ac:dyDescent="0.3">
      <c r="A496" s="13"/>
      <c r="D496" s="14"/>
      <c r="E496" s="15"/>
      <c r="F496" s="16"/>
      <c r="G496" s="39"/>
    </row>
    <row r="497" spans="1:7" s="2" customFormat="1" x14ac:dyDescent="0.3">
      <c r="A497" s="13"/>
      <c r="D497" s="14"/>
      <c r="E497" s="15"/>
      <c r="F497" s="16"/>
      <c r="G497" s="39"/>
    </row>
    <row r="498" spans="1:7" s="2" customFormat="1" x14ac:dyDescent="0.3">
      <c r="A498" s="13"/>
      <c r="D498" s="14"/>
      <c r="E498" s="15"/>
      <c r="F498" s="16"/>
      <c r="G498" s="39"/>
    </row>
    <row r="499" spans="1:7" s="2" customFormat="1" x14ac:dyDescent="0.3">
      <c r="A499" s="13"/>
      <c r="D499" s="14"/>
      <c r="E499" s="15"/>
      <c r="F499" s="16"/>
      <c r="G499" s="39"/>
    </row>
    <row r="500" spans="1:7" s="2" customFormat="1" x14ac:dyDescent="0.3">
      <c r="A500" s="13"/>
      <c r="D500" s="14"/>
      <c r="E500" s="15"/>
      <c r="F500" s="16"/>
      <c r="G500" s="39"/>
    </row>
    <row r="501" spans="1:7" s="2" customFormat="1" x14ac:dyDescent="0.3">
      <c r="A501" s="13"/>
      <c r="D501" s="14"/>
      <c r="E501" s="15"/>
      <c r="F501" s="16"/>
      <c r="G501" s="39"/>
    </row>
    <row r="502" spans="1:7" s="2" customFormat="1" x14ac:dyDescent="0.3">
      <c r="A502" s="13"/>
      <c r="D502" s="14"/>
      <c r="E502" s="15"/>
      <c r="F502" s="16"/>
      <c r="G502" s="39"/>
    </row>
    <row r="503" spans="1:7" s="2" customFormat="1" x14ac:dyDescent="0.3">
      <c r="A503" s="13"/>
      <c r="D503" s="14"/>
      <c r="E503" s="15"/>
      <c r="F503" s="16"/>
      <c r="G503" s="39"/>
    </row>
    <row r="504" spans="1:7" s="2" customFormat="1" x14ac:dyDescent="0.3">
      <c r="A504" s="13"/>
      <c r="D504" s="14"/>
      <c r="E504" s="15"/>
      <c r="F504" s="16"/>
      <c r="G504" s="39"/>
    </row>
    <row r="505" spans="1:7" s="2" customFormat="1" x14ac:dyDescent="0.3">
      <c r="A505" s="13"/>
      <c r="D505" s="14"/>
      <c r="E505" s="15"/>
      <c r="F505" s="16"/>
      <c r="G505" s="39"/>
    </row>
    <row r="506" spans="1:7" s="2" customFormat="1" x14ac:dyDescent="0.3">
      <c r="A506" s="13"/>
      <c r="D506" s="14"/>
      <c r="E506" s="15"/>
      <c r="F506" s="16"/>
      <c r="G506" s="39"/>
    </row>
    <row r="507" spans="1:7" s="2" customFormat="1" x14ac:dyDescent="0.3">
      <c r="A507" s="13"/>
      <c r="D507" s="14"/>
      <c r="E507" s="15"/>
      <c r="F507" s="16"/>
      <c r="G507" s="39"/>
    </row>
    <row r="508" spans="1:7" s="2" customFormat="1" x14ac:dyDescent="0.3">
      <c r="A508" s="13"/>
      <c r="D508" s="14"/>
      <c r="E508" s="15"/>
      <c r="F508" s="16"/>
      <c r="G508" s="39"/>
    </row>
    <row r="509" spans="1:7" s="2" customFormat="1" x14ac:dyDescent="0.3">
      <c r="A509" s="13"/>
      <c r="D509" s="14"/>
      <c r="E509" s="15"/>
      <c r="F509" s="16"/>
      <c r="G509" s="39"/>
    </row>
    <row r="510" spans="1:7" s="2" customFormat="1" x14ac:dyDescent="0.3">
      <c r="A510" s="13"/>
      <c r="D510" s="14"/>
      <c r="E510" s="15"/>
      <c r="F510" s="16"/>
      <c r="G510" s="39"/>
    </row>
    <row r="511" spans="1:7" s="2" customFormat="1" x14ac:dyDescent="0.3">
      <c r="A511" s="13"/>
      <c r="D511" s="14"/>
      <c r="E511" s="15"/>
      <c r="F511" s="16"/>
      <c r="G511" s="39"/>
    </row>
    <row r="512" spans="1:7" s="2" customFormat="1" x14ac:dyDescent="0.3">
      <c r="A512" s="13"/>
      <c r="D512" s="14"/>
      <c r="E512" s="15"/>
      <c r="F512" s="16"/>
      <c r="G512" s="39"/>
    </row>
    <row r="513" spans="1:7" s="2" customFormat="1" x14ac:dyDescent="0.3">
      <c r="A513" s="13"/>
      <c r="D513" s="14"/>
      <c r="E513" s="15"/>
      <c r="F513" s="16"/>
      <c r="G513" s="39"/>
    </row>
    <row r="514" spans="1:7" s="2" customFormat="1" x14ac:dyDescent="0.3">
      <c r="A514" s="13"/>
      <c r="D514" s="14"/>
      <c r="E514" s="15"/>
      <c r="F514" s="16"/>
      <c r="G514" s="39"/>
    </row>
    <row r="515" spans="1:7" s="2" customFormat="1" x14ac:dyDescent="0.3">
      <c r="A515" s="13"/>
      <c r="D515" s="14"/>
      <c r="E515" s="15"/>
      <c r="F515" s="16"/>
      <c r="G515" s="39"/>
    </row>
    <row r="516" spans="1:7" s="2" customFormat="1" x14ac:dyDescent="0.3">
      <c r="A516" s="13"/>
      <c r="D516" s="14"/>
      <c r="E516" s="15"/>
      <c r="F516" s="16"/>
      <c r="G516" s="39"/>
    </row>
    <row r="517" spans="1:7" s="2" customFormat="1" x14ac:dyDescent="0.3">
      <c r="A517" s="13"/>
      <c r="D517" s="14"/>
      <c r="E517" s="15"/>
      <c r="F517" s="16"/>
      <c r="G517" s="39"/>
    </row>
    <row r="518" spans="1:7" s="2" customFormat="1" x14ac:dyDescent="0.3">
      <c r="A518" s="13"/>
      <c r="D518" s="14"/>
      <c r="E518" s="15"/>
      <c r="F518" s="16"/>
      <c r="G518" s="39"/>
    </row>
    <row r="519" spans="1:7" s="2" customFormat="1" x14ac:dyDescent="0.3">
      <c r="A519" s="13"/>
      <c r="D519" s="14"/>
      <c r="E519" s="15"/>
      <c r="F519" s="16"/>
      <c r="G519" s="39"/>
    </row>
    <row r="520" spans="1:7" s="2" customFormat="1" x14ac:dyDescent="0.3">
      <c r="A520" s="13"/>
      <c r="D520" s="14"/>
      <c r="E520" s="15"/>
      <c r="F520" s="16"/>
      <c r="G520" s="39"/>
    </row>
    <row r="521" spans="1:7" s="2" customFormat="1" x14ac:dyDescent="0.3">
      <c r="A521" s="13"/>
      <c r="D521" s="14"/>
      <c r="E521" s="15"/>
      <c r="F521" s="16"/>
      <c r="G521" s="39"/>
    </row>
    <row r="522" spans="1:7" s="2" customFormat="1" x14ac:dyDescent="0.3">
      <c r="A522" s="13"/>
      <c r="D522" s="14"/>
      <c r="E522" s="15"/>
      <c r="F522" s="16"/>
      <c r="G522" s="39"/>
    </row>
    <row r="523" spans="1:7" s="2" customFormat="1" x14ac:dyDescent="0.3">
      <c r="A523" s="13"/>
      <c r="D523" s="14"/>
      <c r="E523" s="15"/>
      <c r="F523" s="16"/>
      <c r="G523" s="39"/>
    </row>
    <row r="524" spans="1:7" s="2" customFormat="1" x14ac:dyDescent="0.3">
      <c r="A524" s="13"/>
      <c r="D524" s="14"/>
      <c r="E524" s="15"/>
      <c r="F524" s="16"/>
      <c r="G524" s="39"/>
    </row>
    <row r="525" spans="1:7" s="2" customFormat="1" x14ac:dyDescent="0.3">
      <c r="A525" s="13"/>
      <c r="D525" s="14"/>
      <c r="E525" s="15"/>
      <c r="F525" s="16"/>
      <c r="G525" s="39"/>
    </row>
    <row r="526" spans="1:7" s="2" customFormat="1" x14ac:dyDescent="0.3">
      <c r="A526" s="13"/>
      <c r="D526" s="14"/>
      <c r="E526" s="15"/>
      <c r="F526" s="16"/>
      <c r="G526" s="39"/>
    </row>
    <row r="527" spans="1:7" s="2" customFormat="1" x14ac:dyDescent="0.3">
      <c r="A527" s="13"/>
      <c r="D527" s="14"/>
      <c r="E527" s="15"/>
      <c r="F527" s="16"/>
      <c r="G527" s="39"/>
    </row>
    <row r="528" spans="1:7" s="2" customFormat="1" x14ac:dyDescent="0.3">
      <c r="A528" s="13"/>
      <c r="D528" s="14"/>
      <c r="E528" s="15"/>
      <c r="F528" s="16"/>
      <c r="G528" s="39"/>
    </row>
    <row r="529" spans="1:7" s="2" customFormat="1" x14ac:dyDescent="0.3">
      <c r="A529" s="13"/>
      <c r="D529" s="14"/>
      <c r="E529" s="15"/>
      <c r="F529" s="16"/>
      <c r="G529" s="39"/>
    </row>
    <row r="530" spans="1:7" s="2" customFormat="1" x14ac:dyDescent="0.3">
      <c r="A530" s="13"/>
      <c r="D530" s="14"/>
      <c r="E530" s="15"/>
      <c r="F530" s="16"/>
      <c r="G530" s="39"/>
    </row>
    <row r="531" spans="1:7" s="2" customFormat="1" x14ac:dyDescent="0.3">
      <c r="A531" s="13"/>
      <c r="D531" s="14"/>
      <c r="E531" s="15"/>
      <c r="F531" s="16"/>
      <c r="G531" s="39"/>
    </row>
    <row r="532" spans="1:7" s="2" customFormat="1" x14ac:dyDescent="0.3">
      <c r="A532" s="13"/>
      <c r="D532" s="14"/>
      <c r="E532" s="15"/>
      <c r="F532" s="16"/>
      <c r="G532" s="39"/>
    </row>
    <row r="533" spans="1:7" s="2" customFormat="1" x14ac:dyDescent="0.3">
      <c r="A533" s="13"/>
      <c r="D533" s="14"/>
      <c r="E533" s="15"/>
      <c r="F533" s="16"/>
      <c r="G533" s="39"/>
    </row>
    <row r="534" spans="1:7" s="2" customFormat="1" x14ac:dyDescent="0.3">
      <c r="A534" s="13"/>
      <c r="D534" s="14"/>
      <c r="E534" s="15"/>
      <c r="F534" s="16"/>
      <c r="G534" s="39"/>
    </row>
    <row r="535" spans="1:7" s="2" customFormat="1" x14ac:dyDescent="0.3">
      <c r="A535" s="13"/>
      <c r="D535" s="14"/>
      <c r="E535" s="15"/>
      <c r="F535" s="16"/>
      <c r="G535" s="39"/>
    </row>
    <row r="536" spans="1:7" s="2" customFormat="1" x14ac:dyDescent="0.3">
      <c r="A536" s="13"/>
      <c r="D536" s="14"/>
      <c r="E536" s="15"/>
      <c r="F536" s="16"/>
      <c r="G536" s="39"/>
    </row>
    <row r="537" spans="1:7" s="2" customFormat="1" x14ac:dyDescent="0.3">
      <c r="A537" s="13"/>
      <c r="D537" s="14"/>
      <c r="E537" s="15"/>
      <c r="F537" s="16"/>
      <c r="G537" s="39"/>
    </row>
    <row r="538" spans="1:7" s="2" customFormat="1" x14ac:dyDescent="0.3">
      <c r="A538" s="13"/>
      <c r="D538" s="14"/>
      <c r="E538" s="15"/>
      <c r="F538" s="16"/>
      <c r="G538" s="39"/>
    </row>
    <row r="539" spans="1:7" s="2" customFormat="1" x14ac:dyDescent="0.3">
      <c r="A539" s="13"/>
      <c r="D539" s="14"/>
      <c r="E539" s="15"/>
      <c r="F539" s="16"/>
      <c r="G539" s="39"/>
    </row>
    <row r="540" spans="1:7" s="2" customFormat="1" x14ac:dyDescent="0.3">
      <c r="A540" s="13"/>
      <c r="D540" s="14"/>
      <c r="E540" s="15"/>
      <c r="F540" s="16"/>
      <c r="G540" s="39"/>
    </row>
    <row r="541" spans="1:7" s="2" customFormat="1" x14ac:dyDescent="0.3">
      <c r="A541" s="13"/>
      <c r="D541" s="14"/>
      <c r="E541" s="15"/>
      <c r="F541" s="16"/>
      <c r="G541" s="39"/>
    </row>
    <row r="542" spans="1:7" s="2" customFormat="1" x14ac:dyDescent="0.3">
      <c r="A542" s="13"/>
      <c r="D542" s="14"/>
      <c r="E542" s="15"/>
      <c r="F542" s="16"/>
      <c r="G542" s="39"/>
    </row>
    <row r="543" spans="1:7" s="2" customFormat="1" x14ac:dyDescent="0.3">
      <c r="A543" s="13"/>
      <c r="D543" s="14"/>
      <c r="E543" s="15"/>
      <c r="F543" s="16"/>
      <c r="G543" s="39"/>
    </row>
    <row r="544" spans="1:7" s="2" customFormat="1" x14ac:dyDescent="0.3">
      <c r="A544" s="13"/>
      <c r="D544" s="14"/>
      <c r="E544" s="15"/>
      <c r="F544" s="16"/>
      <c r="G544" s="39"/>
    </row>
    <row r="545" spans="1:7" s="2" customFormat="1" x14ac:dyDescent="0.3">
      <c r="A545" s="13"/>
      <c r="D545" s="14"/>
      <c r="E545" s="15"/>
      <c r="F545" s="16"/>
      <c r="G545" s="39"/>
    </row>
    <row r="546" spans="1:7" s="2" customFormat="1" x14ac:dyDescent="0.3">
      <c r="A546" s="13"/>
      <c r="D546" s="14"/>
      <c r="E546" s="15"/>
      <c r="F546" s="16"/>
      <c r="G546" s="39"/>
    </row>
    <row r="547" spans="1:7" s="2" customFormat="1" x14ac:dyDescent="0.3">
      <c r="A547" s="13"/>
      <c r="D547" s="14"/>
      <c r="E547" s="15"/>
      <c r="F547" s="16"/>
      <c r="G547" s="39"/>
    </row>
    <row r="548" spans="1:7" s="2" customFormat="1" x14ac:dyDescent="0.3">
      <c r="A548" s="13"/>
      <c r="D548" s="14"/>
      <c r="E548" s="15"/>
      <c r="F548" s="16"/>
      <c r="G548" s="39"/>
    </row>
    <row r="549" spans="1:7" s="2" customFormat="1" x14ac:dyDescent="0.3">
      <c r="A549" s="13"/>
      <c r="D549" s="14"/>
      <c r="E549" s="15"/>
      <c r="F549" s="16"/>
      <c r="G549" s="39"/>
    </row>
    <row r="550" spans="1:7" s="2" customFormat="1" x14ac:dyDescent="0.3">
      <c r="A550" s="13"/>
      <c r="D550" s="14"/>
      <c r="E550" s="15"/>
      <c r="F550" s="16"/>
      <c r="G550" s="39"/>
    </row>
    <row r="551" spans="1:7" s="2" customFormat="1" x14ac:dyDescent="0.3">
      <c r="A551" s="13"/>
      <c r="D551" s="14"/>
      <c r="E551" s="15"/>
      <c r="F551" s="16"/>
      <c r="G551" s="39"/>
    </row>
    <row r="552" spans="1:7" s="2" customFormat="1" x14ac:dyDescent="0.3">
      <c r="A552" s="13"/>
      <c r="D552" s="14"/>
      <c r="E552" s="15"/>
      <c r="F552" s="16"/>
      <c r="G552" s="39"/>
    </row>
    <row r="553" spans="1:7" s="2" customFormat="1" x14ac:dyDescent="0.3">
      <c r="A553" s="13"/>
      <c r="D553" s="14"/>
      <c r="E553" s="15"/>
      <c r="F553" s="16"/>
      <c r="G553" s="39"/>
    </row>
    <row r="554" spans="1:7" s="2" customFormat="1" x14ac:dyDescent="0.3">
      <c r="A554" s="13"/>
      <c r="D554" s="14"/>
      <c r="E554" s="15"/>
      <c r="F554" s="16"/>
      <c r="G554" s="39"/>
    </row>
    <row r="555" spans="1:7" s="2" customFormat="1" x14ac:dyDescent="0.3">
      <c r="A555" s="13"/>
      <c r="D555" s="14"/>
      <c r="E555" s="15"/>
      <c r="F555" s="16"/>
      <c r="G555" s="39"/>
    </row>
    <row r="556" spans="1:7" s="2" customFormat="1" x14ac:dyDescent="0.3">
      <c r="A556" s="13"/>
      <c r="D556" s="14"/>
      <c r="E556" s="15"/>
      <c r="F556" s="16"/>
      <c r="G556" s="39"/>
    </row>
    <row r="557" spans="1:7" s="2" customFormat="1" x14ac:dyDescent="0.3">
      <c r="A557" s="13"/>
      <c r="D557" s="14"/>
      <c r="E557" s="15"/>
      <c r="F557" s="16"/>
      <c r="G557" s="39"/>
    </row>
    <row r="558" spans="1:7" s="2" customFormat="1" x14ac:dyDescent="0.3">
      <c r="A558" s="13"/>
      <c r="D558" s="14"/>
      <c r="E558" s="15"/>
      <c r="F558" s="16"/>
      <c r="G558" s="39"/>
    </row>
    <row r="559" spans="1:7" s="2" customFormat="1" x14ac:dyDescent="0.3">
      <c r="A559" s="13"/>
      <c r="D559" s="14"/>
      <c r="E559" s="15"/>
      <c r="F559" s="16"/>
      <c r="G559" s="39"/>
    </row>
    <row r="560" spans="1:7" s="2" customFormat="1" x14ac:dyDescent="0.3">
      <c r="A560" s="13"/>
      <c r="D560" s="14"/>
      <c r="E560" s="15"/>
      <c r="F560" s="16"/>
      <c r="G560" s="39"/>
    </row>
    <row r="561" spans="1:7" s="2" customFormat="1" x14ac:dyDescent="0.3">
      <c r="A561" s="13"/>
      <c r="D561" s="14"/>
      <c r="E561" s="15"/>
      <c r="F561" s="16"/>
      <c r="G561" s="39"/>
    </row>
    <row r="562" spans="1:7" s="2" customFormat="1" x14ac:dyDescent="0.3">
      <c r="A562" s="13"/>
      <c r="D562" s="14"/>
      <c r="E562" s="15"/>
      <c r="F562" s="16"/>
      <c r="G562" s="39"/>
    </row>
    <row r="563" spans="1:7" s="2" customFormat="1" x14ac:dyDescent="0.3">
      <c r="A563" s="13"/>
      <c r="D563" s="14"/>
      <c r="E563" s="15"/>
      <c r="F563" s="16"/>
      <c r="G563" s="39"/>
    </row>
    <row r="564" spans="1:7" s="2" customFormat="1" x14ac:dyDescent="0.3">
      <c r="A564" s="13"/>
      <c r="D564" s="14"/>
      <c r="E564" s="15"/>
      <c r="F564" s="16"/>
      <c r="G564" s="39"/>
    </row>
    <row r="565" spans="1:7" s="2" customFormat="1" x14ac:dyDescent="0.3">
      <c r="A565" s="13"/>
      <c r="D565" s="14"/>
      <c r="E565" s="15"/>
      <c r="F565" s="16"/>
      <c r="G565" s="39"/>
    </row>
    <row r="566" spans="1:7" s="2" customFormat="1" x14ac:dyDescent="0.3">
      <c r="A566" s="13"/>
      <c r="D566" s="14"/>
      <c r="E566" s="15"/>
      <c r="F566" s="16"/>
      <c r="G566" s="39"/>
    </row>
    <row r="567" spans="1:7" s="2" customFormat="1" x14ac:dyDescent="0.3">
      <c r="A567" s="13"/>
      <c r="D567" s="14"/>
      <c r="E567" s="15"/>
      <c r="F567" s="16"/>
      <c r="G567" s="39"/>
    </row>
    <row r="568" spans="1:7" s="2" customFormat="1" x14ac:dyDescent="0.3">
      <c r="A568" s="13"/>
      <c r="D568" s="14"/>
      <c r="E568" s="15"/>
      <c r="F568" s="16"/>
      <c r="G568" s="39"/>
    </row>
    <row r="569" spans="1:7" s="2" customFormat="1" x14ac:dyDescent="0.3">
      <c r="A569" s="13"/>
      <c r="D569" s="14"/>
      <c r="E569" s="15"/>
      <c r="F569" s="16"/>
      <c r="G569" s="39"/>
    </row>
    <row r="570" spans="1:7" s="2" customFormat="1" x14ac:dyDescent="0.3">
      <c r="A570" s="13"/>
      <c r="D570" s="14"/>
      <c r="E570" s="15"/>
      <c r="F570" s="16"/>
      <c r="G570" s="39"/>
    </row>
    <row r="571" spans="1:7" s="2" customFormat="1" x14ac:dyDescent="0.3">
      <c r="A571" s="13"/>
      <c r="D571" s="14"/>
      <c r="E571" s="15"/>
      <c r="F571" s="16"/>
      <c r="G571" s="39"/>
    </row>
    <row r="572" spans="1:7" s="2" customFormat="1" x14ac:dyDescent="0.3">
      <c r="A572" s="13"/>
      <c r="D572" s="14"/>
      <c r="E572" s="15"/>
      <c r="F572" s="16"/>
      <c r="G572" s="39"/>
    </row>
    <row r="573" spans="1:7" s="2" customFormat="1" x14ac:dyDescent="0.3">
      <c r="A573" s="13"/>
      <c r="D573" s="14"/>
      <c r="E573" s="15"/>
      <c r="F573" s="16"/>
      <c r="G573" s="39"/>
    </row>
    <row r="574" spans="1:7" s="2" customFormat="1" x14ac:dyDescent="0.3">
      <c r="A574" s="13"/>
      <c r="D574" s="14"/>
      <c r="E574" s="15"/>
      <c r="F574" s="16"/>
      <c r="G574" s="39"/>
    </row>
    <row r="575" spans="1:7" s="2" customFormat="1" x14ac:dyDescent="0.3">
      <c r="A575" s="13"/>
      <c r="D575" s="14"/>
      <c r="E575" s="15"/>
      <c r="F575" s="16"/>
      <c r="G575" s="39"/>
    </row>
    <row r="576" spans="1:7" s="2" customFormat="1" x14ac:dyDescent="0.3">
      <c r="A576" s="13"/>
      <c r="D576" s="14"/>
      <c r="E576" s="15"/>
      <c r="F576" s="16"/>
      <c r="G576" s="39"/>
    </row>
    <row r="577" spans="1:7" s="2" customFormat="1" x14ac:dyDescent="0.3">
      <c r="A577" s="13"/>
      <c r="D577" s="14"/>
      <c r="E577" s="15"/>
      <c r="F577" s="16"/>
      <c r="G577" s="39"/>
    </row>
    <row r="578" spans="1:7" s="2" customFormat="1" x14ac:dyDescent="0.3">
      <c r="A578" s="13"/>
      <c r="D578" s="14"/>
      <c r="E578" s="15"/>
      <c r="F578" s="16"/>
      <c r="G578" s="39"/>
    </row>
    <row r="579" spans="1:7" s="2" customFormat="1" x14ac:dyDescent="0.3">
      <c r="A579" s="13"/>
      <c r="D579" s="14"/>
      <c r="E579" s="15"/>
      <c r="F579" s="16"/>
      <c r="G579" s="39"/>
    </row>
    <row r="580" spans="1:7" s="2" customFormat="1" x14ac:dyDescent="0.3">
      <c r="A580" s="13"/>
      <c r="D580" s="14"/>
      <c r="E580" s="15"/>
      <c r="F580" s="16"/>
      <c r="G580" s="39"/>
    </row>
    <row r="581" spans="1:7" s="2" customFormat="1" x14ac:dyDescent="0.3">
      <c r="A581" s="13"/>
      <c r="D581" s="14"/>
      <c r="E581" s="15"/>
      <c r="F581" s="16"/>
      <c r="G581" s="39"/>
    </row>
    <row r="582" spans="1:7" s="2" customFormat="1" x14ac:dyDescent="0.3">
      <c r="A582" s="13"/>
      <c r="D582" s="14"/>
      <c r="E582" s="15"/>
      <c r="F582" s="16"/>
      <c r="G582" s="39"/>
    </row>
    <row r="583" spans="1:7" s="2" customFormat="1" x14ac:dyDescent="0.3">
      <c r="A583" s="13"/>
      <c r="D583" s="14"/>
      <c r="E583" s="15"/>
      <c r="F583" s="16"/>
      <c r="G583" s="39"/>
    </row>
    <row r="584" spans="1:7" s="2" customFormat="1" x14ac:dyDescent="0.3">
      <c r="A584" s="13"/>
      <c r="D584" s="14"/>
      <c r="E584" s="15"/>
      <c r="F584" s="16"/>
      <c r="G584" s="39"/>
    </row>
    <row r="585" spans="1:7" s="2" customFormat="1" x14ac:dyDescent="0.3">
      <c r="A585" s="13"/>
      <c r="D585" s="14"/>
      <c r="E585" s="15"/>
      <c r="F585" s="16"/>
      <c r="G585" s="39"/>
    </row>
    <row r="586" spans="1:7" s="2" customFormat="1" x14ac:dyDescent="0.3">
      <c r="A586" s="13"/>
      <c r="D586" s="14"/>
      <c r="E586" s="15"/>
      <c r="F586" s="16"/>
      <c r="G586" s="39"/>
    </row>
    <row r="587" spans="1:7" s="2" customFormat="1" x14ac:dyDescent="0.3">
      <c r="A587" s="13"/>
      <c r="D587" s="14"/>
      <c r="E587" s="15"/>
      <c r="F587" s="16"/>
      <c r="G587" s="39"/>
    </row>
    <row r="588" spans="1:7" s="2" customFormat="1" x14ac:dyDescent="0.3">
      <c r="A588" s="13"/>
      <c r="D588" s="14"/>
      <c r="E588" s="15"/>
      <c r="F588" s="16"/>
      <c r="G588" s="39"/>
    </row>
    <row r="589" spans="1:7" s="2" customFormat="1" x14ac:dyDescent="0.3">
      <c r="A589" s="13"/>
      <c r="D589" s="14"/>
      <c r="E589" s="15"/>
      <c r="F589" s="16"/>
      <c r="G589" s="39"/>
    </row>
    <row r="590" spans="1:7" s="2" customFormat="1" x14ac:dyDescent="0.3">
      <c r="A590" s="13"/>
      <c r="D590" s="14"/>
      <c r="E590" s="15"/>
      <c r="F590" s="16"/>
      <c r="G590" s="39"/>
    </row>
    <row r="591" spans="1:7" s="2" customFormat="1" x14ac:dyDescent="0.3">
      <c r="A591" s="13"/>
      <c r="D591" s="14"/>
      <c r="E591" s="15"/>
      <c r="F591" s="16"/>
      <c r="G591" s="39"/>
    </row>
    <row r="592" spans="1:7" s="2" customFormat="1" x14ac:dyDescent="0.3">
      <c r="A592" s="13"/>
      <c r="D592" s="14"/>
      <c r="E592" s="15"/>
      <c r="F592" s="16"/>
      <c r="G592" s="39"/>
    </row>
    <row r="593" spans="1:7" s="2" customFormat="1" x14ac:dyDescent="0.3">
      <c r="A593" s="13"/>
      <c r="D593" s="14"/>
      <c r="E593" s="15"/>
      <c r="F593" s="16"/>
      <c r="G593" s="39"/>
    </row>
    <row r="594" spans="1:7" s="2" customFormat="1" x14ac:dyDescent="0.3">
      <c r="A594" s="13"/>
      <c r="D594" s="14"/>
      <c r="E594" s="15"/>
      <c r="F594" s="16"/>
      <c r="G594" s="39"/>
    </row>
    <row r="595" spans="1:7" s="2" customFormat="1" x14ac:dyDescent="0.3">
      <c r="A595" s="13"/>
      <c r="D595" s="14"/>
      <c r="E595" s="15"/>
      <c r="F595" s="16"/>
      <c r="G595" s="39"/>
    </row>
    <row r="596" spans="1:7" s="2" customFormat="1" x14ac:dyDescent="0.3">
      <c r="A596" s="13"/>
      <c r="D596" s="14"/>
      <c r="E596" s="15"/>
      <c r="F596" s="16"/>
      <c r="G596" s="39"/>
    </row>
    <row r="597" spans="1:7" s="2" customFormat="1" x14ac:dyDescent="0.3">
      <c r="A597" s="13"/>
      <c r="D597" s="14"/>
      <c r="E597" s="15"/>
      <c r="F597" s="16"/>
      <c r="G597" s="39"/>
    </row>
    <row r="598" spans="1:7" s="2" customFormat="1" x14ac:dyDescent="0.3">
      <c r="A598" s="13"/>
      <c r="D598" s="14"/>
      <c r="E598" s="15"/>
      <c r="F598" s="16"/>
      <c r="G598" s="39"/>
    </row>
    <row r="599" spans="1:7" s="2" customFormat="1" x14ac:dyDescent="0.3">
      <c r="A599" s="13"/>
      <c r="D599" s="14"/>
      <c r="E599" s="15"/>
      <c r="F599" s="16"/>
      <c r="G599" s="39"/>
    </row>
    <row r="600" spans="1:7" s="2" customFormat="1" x14ac:dyDescent="0.3">
      <c r="A600" s="13"/>
      <c r="D600" s="14"/>
      <c r="E600" s="15"/>
      <c r="F600" s="16"/>
      <c r="G600" s="39"/>
    </row>
    <row r="601" spans="1:7" s="2" customFormat="1" x14ac:dyDescent="0.3">
      <c r="A601" s="13"/>
      <c r="D601" s="14"/>
      <c r="E601" s="15"/>
      <c r="F601" s="16"/>
      <c r="G601" s="39"/>
    </row>
    <row r="602" spans="1:7" s="2" customFormat="1" x14ac:dyDescent="0.3">
      <c r="A602" s="13"/>
      <c r="D602" s="14"/>
      <c r="E602" s="15"/>
      <c r="F602" s="16"/>
      <c r="G602" s="39"/>
    </row>
    <row r="603" spans="1:7" s="2" customFormat="1" x14ac:dyDescent="0.3">
      <c r="A603" s="13"/>
      <c r="D603" s="14"/>
      <c r="E603" s="15"/>
      <c r="F603" s="16"/>
      <c r="G603" s="39"/>
    </row>
    <row r="604" spans="1:7" s="2" customFormat="1" x14ac:dyDescent="0.3">
      <c r="A604" s="13"/>
      <c r="D604" s="14"/>
      <c r="E604" s="15"/>
      <c r="F604" s="16"/>
      <c r="G604" s="39"/>
    </row>
    <row r="605" spans="1:7" s="2" customFormat="1" x14ac:dyDescent="0.3">
      <c r="A605" s="13"/>
      <c r="D605" s="14"/>
      <c r="E605" s="15"/>
      <c r="F605" s="16"/>
      <c r="G605" s="39"/>
    </row>
    <row r="606" spans="1:7" s="2" customFormat="1" x14ac:dyDescent="0.3">
      <c r="A606" s="13"/>
      <c r="D606" s="14"/>
      <c r="E606" s="15"/>
      <c r="F606" s="16"/>
      <c r="G606" s="39"/>
    </row>
    <row r="607" spans="1:7" s="2" customFormat="1" x14ac:dyDescent="0.3">
      <c r="A607" s="13"/>
      <c r="D607" s="14"/>
      <c r="E607" s="15"/>
      <c r="F607" s="16"/>
      <c r="G607" s="39"/>
    </row>
    <row r="608" spans="1:7" s="2" customFormat="1" x14ac:dyDescent="0.3">
      <c r="A608" s="13"/>
      <c r="D608" s="14"/>
      <c r="E608" s="15"/>
      <c r="F608" s="16"/>
      <c r="G608" s="39"/>
    </row>
    <row r="609" spans="1:7" s="2" customFormat="1" x14ac:dyDescent="0.3">
      <c r="A609" s="13"/>
      <c r="D609" s="14"/>
      <c r="E609" s="15"/>
      <c r="F609" s="16"/>
      <c r="G609" s="39"/>
    </row>
    <row r="610" spans="1:7" s="2" customFormat="1" x14ac:dyDescent="0.3">
      <c r="A610" s="13"/>
      <c r="D610" s="14"/>
      <c r="E610" s="15"/>
      <c r="F610" s="16"/>
      <c r="G610" s="39"/>
    </row>
    <row r="611" spans="1:7" s="2" customFormat="1" x14ac:dyDescent="0.3">
      <c r="A611" s="13"/>
      <c r="D611" s="14"/>
      <c r="E611" s="15"/>
      <c r="F611" s="16"/>
      <c r="G611" s="39"/>
    </row>
    <row r="612" spans="1:7" s="2" customFormat="1" x14ac:dyDescent="0.3">
      <c r="A612" s="13"/>
      <c r="D612" s="14"/>
      <c r="E612" s="15"/>
      <c r="F612" s="16"/>
      <c r="G612" s="39"/>
    </row>
    <row r="613" spans="1:7" s="2" customFormat="1" x14ac:dyDescent="0.3">
      <c r="A613" s="13"/>
      <c r="D613" s="14"/>
      <c r="E613" s="15"/>
      <c r="F613" s="16"/>
      <c r="G613" s="39"/>
    </row>
    <row r="614" spans="1:7" s="2" customFormat="1" x14ac:dyDescent="0.3">
      <c r="A614" s="13"/>
      <c r="D614" s="14"/>
      <c r="E614" s="15"/>
      <c r="F614" s="16"/>
      <c r="G614" s="39"/>
    </row>
    <row r="615" spans="1:7" s="2" customFormat="1" x14ac:dyDescent="0.3">
      <c r="A615" s="13"/>
      <c r="D615" s="14"/>
      <c r="E615" s="15"/>
      <c r="F615" s="16"/>
      <c r="G615" s="39"/>
    </row>
    <row r="616" spans="1:7" s="2" customFormat="1" x14ac:dyDescent="0.3">
      <c r="A616" s="13"/>
      <c r="D616" s="14"/>
      <c r="E616" s="15"/>
      <c r="F616" s="16"/>
      <c r="G616" s="39"/>
    </row>
    <row r="617" spans="1:7" s="2" customFormat="1" x14ac:dyDescent="0.3">
      <c r="A617" s="13"/>
      <c r="D617" s="14"/>
      <c r="E617" s="15"/>
      <c r="F617" s="16"/>
      <c r="G617" s="39"/>
    </row>
    <row r="618" spans="1:7" s="2" customFormat="1" x14ac:dyDescent="0.3">
      <c r="A618" s="13"/>
      <c r="D618" s="14"/>
      <c r="E618" s="15"/>
      <c r="F618" s="16"/>
      <c r="G618" s="39"/>
    </row>
    <row r="619" spans="1:7" s="2" customFormat="1" x14ac:dyDescent="0.3">
      <c r="A619" s="13"/>
      <c r="D619" s="14"/>
      <c r="E619" s="15"/>
      <c r="F619" s="16"/>
      <c r="G619" s="39"/>
    </row>
    <row r="620" spans="1:7" s="2" customFormat="1" x14ac:dyDescent="0.3">
      <c r="A620" s="13"/>
      <c r="D620" s="14"/>
      <c r="E620" s="15"/>
      <c r="F620" s="16"/>
      <c r="G620" s="39"/>
    </row>
    <row r="621" spans="1:7" s="2" customFormat="1" x14ac:dyDescent="0.3">
      <c r="A621" s="13"/>
      <c r="D621" s="14"/>
      <c r="E621" s="15"/>
      <c r="F621" s="16"/>
      <c r="G621" s="39"/>
    </row>
    <row r="622" spans="1:7" s="2" customFormat="1" x14ac:dyDescent="0.3">
      <c r="A622" s="13"/>
      <c r="D622" s="14"/>
      <c r="E622" s="15"/>
      <c r="F622" s="16"/>
      <c r="G622" s="39"/>
    </row>
    <row r="623" spans="1:7" s="2" customFormat="1" x14ac:dyDescent="0.3">
      <c r="A623" s="13"/>
      <c r="D623" s="14"/>
      <c r="E623" s="15"/>
      <c r="F623" s="16"/>
      <c r="G623" s="39"/>
    </row>
    <row r="624" spans="1:7" s="2" customFormat="1" x14ac:dyDescent="0.3">
      <c r="A624" s="13"/>
      <c r="D624" s="14"/>
      <c r="E624" s="15"/>
      <c r="F624" s="16"/>
      <c r="G624" s="39"/>
    </row>
    <row r="625" spans="1:7" s="2" customFormat="1" x14ac:dyDescent="0.3">
      <c r="A625" s="13"/>
      <c r="D625" s="14"/>
      <c r="E625" s="15"/>
      <c r="F625" s="16"/>
      <c r="G625" s="39"/>
    </row>
    <row r="626" spans="1:7" s="2" customFormat="1" x14ac:dyDescent="0.3">
      <c r="A626" s="13"/>
      <c r="D626" s="14"/>
      <c r="E626" s="15"/>
      <c r="F626" s="16"/>
      <c r="G626" s="39"/>
    </row>
    <row r="627" spans="1:7" s="2" customFormat="1" x14ac:dyDescent="0.3">
      <c r="A627" s="13"/>
      <c r="D627" s="14"/>
      <c r="E627" s="15"/>
      <c r="F627" s="16"/>
      <c r="G627" s="39"/>
    </row>
    <row r="628" spans="1:7" s="2" customFormat="1" x14ac:dyDescent="0.3">
      <c r="A628" s="13"/>
      <c r="D628" s="14"/>
      <c r="E628" s="15"/>
      <c r="F628" s="16"/>
      <c r="G628" s="39"/>
    </row>
    <row r="629" spans="1:7" s="2" customFormat="1" x14ac:dyDescent="0.3">
      <c r="A629" s="13"/>
      <c r="D629" s="14"/>
      <c r="E629" s="15"/>
      <c r="F629" s="16"/>
      <c r="G629" s="39"/>
    </row>
    <row r="630" spans="1:7" s="2" customFormat="1" x14ac:dyDescent="0.3">
      <c r="A630" s="13"/>
      <c r="D630" s="14"/>
      <c r="E630" s="15"/>
      <c r="F630" s="16"/>
      <c r="G630" s="39"/>
    </row>
    <row r="631" spans="1:7" s="2" customFormat="1" x14ac:dyDescent="0.3">
      <c r="A631" s="13"/>
      <c r="D631" s="14"/>
      <c r="E631" s="15"/>
      <c r="F631" s="16"/>
      <c r="G631" s="39"/>
    </row>
    <row r="632" spans="1:7" s="2" customFormat="1" x14ac:dyDescent="0.3">
      <c r="A632" s="13"/>
      <c r="D632" s="14"/>
      <c r="E632" s="15"/>
      <c r="F632" s="16"/>
      <c r="G632" s="39"/>
    </row>
    <row r="633" spans="1:7" s="2" customFormat="1" x14ac:dyDescent="0.3">
      <c r="A633" s="13"/>
      <c r="D633" s="14"/>
      <c r="E633" s="15"/>
      <c r="F633" s="16"/>
      <c r="G633" s="39"/>
    </row>
    <row r="634" spans="1:7" s="2" customFormat="1" x14ac:dyDescent="0.3">
      <c r="A634" s="13"/>
      <c r="D634" s="14"/>
      <c r="E634" s="15"/>
      <c r="F634" s="16"/>
      <c r="G634" s="39"/>
    </row>
    <row r="635" spans="1:7" s="2" customFormat="1" x14ac:dyDescent="0.3">
      <c r="A635" s="13"/>
      <c r="D635" s="14"/>
      <c r="E635" s="15"/>
      <c r="F635" s="16"/>
      <c r="G635" s="39"/>
    </row>
    <row r="636" spans="1:7" s="2" customFormat="1" x14ac:dyDescent="0.3">
      <c r="A636" s="13"/>
      <c r="D636" s="14"/>
      <c r="E636" s="15"/>
      <c r="F636" s="16"/>
      <c r="G636" s="39"/>
    </row>
    <row r="637" spans="1:7" s="2" customFormat="1" x14ac:dyDescent="0.3">
      <c r="A637" s="13"/>
      <c r="D637" s="14"/>
      <c r="E637" s="15"/>
      <c r="F637" s="16"/>
      <c r="G637" s="39"/>
    </row>
    <row r="638" spans="1:7" s="2" customFormat="1" x14ac:dyDescent="0.3">
      <c r="A638" s="13"/>
      <c r="D638" s="14"/>
      <c r="E638" s="15"/>
      <c r="F638" s="16"/>
      <c r="G638" s="39"/>
    </row>
    <row r="639" spans="1:7" s="2" customFormat="1" x14ac:dyDescent="0.3">
      <c r="A639" s="13"/>
      <c r="D639" s="14"/>
      <c r="E639" s="15"/>
      <c r="F639" s="16"/>
      <c r="G639" s="39"/>
    </row>
    <row r="640" spans="1:7" s="2" customFormat="1" x14ac:dyDescent="0.3">
      <c r="A640" s="13"/>
      <c r="D640" s="14"/>
      <c r="E640" s="15"/>
      <c r="F640" s="16"/>
      <c r="G640" s="39"/>
    </row>
    <row r="641" spans="1:7" s="2" customFormat="1" x14ac:dyDescent="0.3">
      <c r="A641" s="13"/>
      <c r="D641" s="14"/>
      <c r="E641" s="15"/>
      <c r="F641" s="16"/>
      <c r="G641" s="39"/>
    </row>
    <row r="642" spans="1:7" s="2" customFormat="1" x14ac:dyDescent="0.3">
      <c r="A642" s="13"/>
      <c r="D642" s="14"/>
      <c r="E642" s="15"/>
      <c r="F642" s="16"/>
      <c r="G642" s="39"/>
    </row>
    <row r="643" spans="1:7" s="2" customFormat="1" x14ac:dyDescent="0.3">
      <c r="A643" s="13"/>
      <c r="D643" s="14"/>
      <c r="E643" s="15"/>
      <c r="F643" s="16"/>
      <c r="G643" s="39"/>
    </row>
    <row r="644" spans="1:7" s="2" customFormat="1" x14ac:dyDescent="0.3">
      <c r="A644" s="13"/>
      <c r="D644" s="14"/>
      <c r="E644" s="15"/>
      <c r="F644" s="16"/>
      <c r="G644" s="39"/>
    </row>
    <row r="645" spans="1:7" s="2" customFormat="1" x14ac:dyDescent="0.3">
      <c r="A645" s="13"/>
      <c r="D645" s="14"/>
      <c r="E645" s="15"/>
      <c r="F645" s="16"/>
      <c r="G645" s="39"/>
    </row>
    <row r="646" spans="1:7" s="2" customFormat="1" x14ac:dyDescent="0.3">
      <c r="A646" s="13"/>
      <c r="D646" s="14"/>
      <c r="E646" s="15"/>
      <c r="F646" s="16"/>
      <c r="G646" s="39"/>
    </row>
    <row r="647" spans="1:7" s="2" customFormat="1" x14ac:dyDescent="0.3">
      <c r="A647" s="13"/>
      <c r="D647" s="14"/>
      <c r="E647" s="15"/>
      <c r="F647" s="16"/>
      <c r="G647" s="39"/>
    </row>
    <row r="648" spans="1:7" s="2" customFormat="1" x14ac:dyDescent="0.3">
      <c r="A648" s="13"/>
      <c r="D648" s="14"/>
      <c r="E648" s="15"/>
      <c r="F648" s="16"/>
      <c r="G648" s="39"/>
    </row>
    <row r="649" spans="1:7" s="2" customFormat="1" x14ac:dyDescent="0.3">
      <c r="A649" s="13"/>
      <c r="D649" s="14"/>
      <c r="E649" s="15"/>
      <c r="F649" s="16"/>
      <c r="G649" s="39"/>
    </row>
    <row r="650" spans="1:7" s="2" customFormat="1" x14ac:dyDescent="0.3">
      <c r="A650" s="13"/>
      <c r="D650" s="14"/>
      <c r="E650" s="15"/>
      <c r="F650" s="16"/>
      <c r="G650" s="39"/>
    </row>
    <row r="651" spans="1:7" s="2" customFormat="1" x14ac:dyDescent="0.3">
      <c r="A651" s="13"/>
      <c r="D651" s="14"/>
      <c r="E651" s="15"/>
      <c r="F651" s="16"/>
      <c r="G651" s="39"/>
    </row>
    <row r="652" spans="1:7" s="2" customFormat="1" x14ac:dyDescent="0.3">
      <c r="A652" s="13"/>
      <c r="D652" s="14"/>
      <c r="E652" s="15"/>
      <c r="F652" s="16"/>
      <c r="G652" s="39"/>
    </row>
    <row r="653" spans="1:7" s="2" customFormat="1" x14ac:dyDescent="0.3">
      <c r="A653" s="13"/>
      <c r="D653" s="14"/>
      <c r="E653" s="15"/>
      <c r="F653" s="16"/>
      <c r="G653" s="39"/>
    </row>
    <row r="654" spans="1:7" s="2" customFormat="1" x14ac:dyDescent="0.3">
      <c r="A654" s="13"/>
      <c r="D654" s="14"/>
      <c r="E654" s="15"/>
      <c r="F654" s="16"/>
      <c r="G654" s="39"/>
    </row>
    <row r="655" spans="1:7" s="2" customFormat="1" x14ac:dyDescent="0.3">
      <c r="A655" s="13"/>
      <c r="D655" s="14"/>
      <c r="E655" s="15"/>
      <c r="F655" s="16"/>
      <c r="G655" s="39"/>
    </row>
    <row r="656" spans="1:7" s="2" customFormat="1" x14ac:dyDescent="0.3">
      <c r="A656" s="13"/>
      <c r="D656" s="14"/>
      <c r="E656" s="15"/>
      <c r="F656" s="16"/>
      <c r="G656" s="39"/>
    </row>
    <row r="657" spans="1:7" s="2" customFormat="1" x14ac:dyDescent="0.3">
      <c r="A657" s="13"/>
      <c r="D657" s="14"/>
      <c r="E657" s="15"/>
      <c r="F657" s="16"/>
      <c r="G657" s="39"/>
    </row>
    <row r="658" spans="1:7" s="2" customFormat="1" x14ac:dyDescent="0.3">
      <c r="A658" s="13"/>
      <c r="D658" s="14"/>
      <c r="E658" s="15"/>
      <c r="F658" s="16"/>
      <c r="G658" s="39"/>
    </row>
    <row r="659" spans="1:7" s="2" customFormat="1" x14ac:dyDescent="0.3">
      <c r="A659" s="13"/>
      <c r="D659" s="14"/>
      <c r="E659" s="15"/>
      <c r="F659" s="16"/>
      <c r="G659" s="39"/>
    </row>
    <row r="660" spans="1:7" s="2" customFormat="1" x14ac:dyDescent="0.3">
      <c r="A660" s="13"/>
      <c r="D660" s="14"/>
      <c r="E660" s="15"/>
      <c r="F660" s="16"/>
      <c r="G660" s="39"/>
    </row>
    <row r="661" spans="1:7" s="2" customFormat="1" x14ac:dyDescent="0.3">
      <c r="A661" s="13"/>
      <c r="D661" s="14"/>
      <c r="E661" s="15"/>
      <c r="F661" s="16"/>
      <c r="G661" s="39"/>
    </row>
    <row r="662" spans="1:7" s="2" customFormat="1" x14ac:dyDescent="0.3">
      <c r="A662" s="13"/>
      <c r="D662" s="14"/>
      <c r="E662" s="15"/>
      <c r="F662" s="16"/>
      <c r="G662" s="39"/>
    </row>
    <row r="663" spans="1:7" s="2" customFormat="1" x14ac:dyDescent="0.3">
      <c r="A663" s="13"/>
      <c r="D663" s="14"/>
      <c r="E663" s="15"/>
      <c r="F663" s="16"/>
      <c r="G663" s="39"/>
    </row>
    <row r="664" spans="1:7" s="2" customFormat="1" x14ac:dyDescent="0.3">
      <c r="A664" s="13"/>
      <c r="D664" s="14"/>
      <c r="E664" s="15"/>
      <c r="F664" s="16"/>
      <c r="G664" s="39"/>
    </row>
    <row r="665" spans="1:7" s="2" customFormat="1" x14ac:dyDescent="0.3">
      <c r="A665" s="13"/>
      <c r="D665" s="14"/>
      <c r="E665" s="15"/>
      <c r="F665" s="16"/>
      <c r="G665" s="39"/>
    </row>
    <row r="666" spans="1:7" s="2" customFormat="1" x14ac:dyDescent="0.3">
      <c r="A666" s="13"/>
      <c r="D666" s="14"/>
      <c r="E666" s="15"/>
      <c r="F666" s="16"/>
      <c r="G666" s="39"/>
    </row>
    <row r="667" spans="1:7" s="2" customFormat="1" x14ac:dyDescent="0.3">
      <c r="A667" s="13"/>
      <c r="D667" s="14"/>
      <c r="E667" s="15"/>
      <c r="F667" s="16"/>
      <c r="G667" s="39"/>
    </row>
    <row r="668" spans="1:7" s="2" customFormat="1" x14ac:dyDescent="0.3">
      <c r="A668" s="13"/>
      <c r="D668" s="14"/>
      <c r="E668" s="15"/>
      <c r="F668" s="16"/>
      <c r="G668" s="39"/>
    </row>
    <row r="669" spans="1:7" s="2" customFormat="1" x14ac:dyDescent="0.3">
      <c r="A669" s="13"/>
      <c r="D669" s="14"/>
      <c r="E669" s="15"/>
      <c r="F669" s="16"/>
      <c r="G669" s="39"/>
    </row>
    <row r="670" spans="1:7" s="2" customFormat="1" x14ac:dyDescent="0.3">
      <c r="A670" s="13"/>
      <c r="D670" s="14"/>
      <c r="E670" s="15"/>
      <c r="F670" s="16"/>
      <c r="G670" s="39"/>
    </row>
    <row r="671" spans="1:7" s="2" customFormat="1" x14ac:dyDescent="0.3">
      <c r="A671" s="13"/>
      <c r="D671" s="14"/>
      <c r="E671" s="15"/>
      <c r="F671" s="16"/>
      <c r="G671" s="39"/>
    </row>
    <row r="672" spans="1:7" s="2" customFormat="1" x14ac:dyDescent="0.3">
      <c r="A672" s="13"/>
      <c r="D672" s="14"/>
      <c r="E672" s="15"/>
      <c r="F672" s="16"/>
      <c r="G672" s="39"/>
    </row>
    <row r="673" spans="1:7" s="2" customFormat="1" x14ac:dyDescent="0.3">
      <c r="A673" s="13"/>
      <c r="D673" s="14"/>
      <c r="E673" s="15"/>
      <c r="F673" s="16"/>
      <c r="G673" s="39"/>
    </row>
    <row r="674" spans="1:7" s="2" customFormat="1" x14ac:dyDescent="0.3">
      <c r="A674" s="13"/>
      <c r="D674" s="14"/>
      <c r="E674" s="15"/>
      <c r="F674" s="16"/>
      <c r="G674" s="39"/>
    </row>
    <row r="675" spans="1:7" s="2" customFormat="1" x14ac:dyDescent="0.3">
      <c r="A675" s="13"/>
      <c r="D675" s="14"/>
      <c r="E675" s="15"/>
      <c r="F675" s="16"/>
      <c r="G675" s="39"/>
    </row>
    <row r="676" spans="1:7" s="2" customFormat="1" x14ac:dyDescent="0.3">
      <c r="A676" s="13"/>
      <c r="D676" s="14"/>
      <c r="E676" s="15"/>
      <c r="F676" s="16"/>
      <c r="G676" s="39"/>
    </row>
    <row r="677" spans="1:7" s="2" customFormat="1" x14ac:dyDescent="0.3">
      <c r="A677" s="13"/>
      <c r="D677" s="14"/>
      <c r="E677" s="15"/>
      <c r="F677" s="16"/>
      <c r="G677" s="39"/>
    </row>
    <row r="678" spans="1:7" s="2" customFormat="1" x14ac:dyDescent="0.3">
      <c r="A678" s="13"/>
      <c r="D678" s="14"/>
      <c r="E678" s="15"/>
      <c r="F678" s="16"/>
      <c r="G678" s="39"/>
    </row>
    <row r="679" spans="1:7" s="2" customFormat="1" x14ac:dyDescent="0.3">
      <c r="A679" s="13"/>
      <c r="D679" s="14"/>
      <c r="E679" s="15"/>
      <c r="F679" s="16"/>
      <c r="G679" s="39"/>
    </row>
    <row r="680" spans="1:7" s="2" customFormat="1" x14ac:dyDescent="0.3">
      <c r="A680" s="13"/>
      <c r="D680" s="14"/>
      <c r="E680" s="15"/>
      <c r="F680" s="16"/>
      <c r="G680" s="39"/>
    </row>
    <row r="681" spans="1:7" s="2" customFormat="1" x14ac:dyDescent="0.3">
      <c r="A681" s="13"/>
      <c r="D681" s="14"/>
      <c r="E681" s="15"/>
      <c r="F681" s="16"/>
      <c r="G681" s="39"/>
    </row>
    <row r="682" spans="1:7" s="2" customFormat="1" x14ac:dyDescent="0.3">
      <c r="A682" s="13"/>
      <c r="D682" s="14"/>
      <c r="E682" s="15"/>
      <c r="F682" s="16"/>
      <c r="G682" s="39"/>
    </row>
    <row r="683" spans="1:7" s="2" customFormat="1" x14ac:dyDescent="0.3">
      <c r="A683" s="13"/>
      <c r="D683" s="14"/>
      <c r="E683" s="15"/>
      <c r="F683" s="16"/>
      <c r="G683" s="39"/>
    </row>
    <row r="684" spans="1:7" s="2" customFormat="1" x14ac:dyDescent="0.3">
      <c r="A684" s="13"/>
      <c r="D684" s="14"/>
      <c r="E684" s="15"/>
      <c r="F684" s="16"/>
      <c r="G684" s="39"/>
    </row>
    <row r="685" spans="1:7" s="2" customFormat="1" x14ac:dyDescent="0.3">
      <c r="A685" s="13"/>
      <c r="D685" s="14"/>
      <c r="E685" s="15"/>
      <c r="F685" s="16"/>
      <c r="G685" s="39"/>
    </row>
    <row r="686" spans="1:7" s="2" customFormat="1" x14ac:dyDescent="0.3">
      <c r="A686" s="13"/>
      <c r="D686" s="14"/>
      <c r="E686" s="15"/>
      <c r="F686" s="16"/>
      <c r="G686" s="39"/>
    </row>
    <row r="687" spans="1:7" s="2" customFormat="1" x14ac:dyDescent="0.3">
      <c r="A687" s="13"/>
      <c r="D687" s="14"/>
      <c r="E687" s="15"/>
      <c r="F687" s="16"/>
      <c r="G687" s="39"/>
    </row>
    <row r="688" spans="1:7" s="2" customFormat="1" x14ac:dyDescent="0.3">
      <c r="A688" s="13"/>
      <c r="D688" s="14"/>
      <c r="E688" s="15"/>
      <c r="F688" s="16"/>
      <c r="G688" s="39"/>
    </row>
    <row r="689" spans="1:7" s="2" customFormat="1" x14ac:dyDescent="0.3">
      <c r="A689" s="13"/>
      <c r="D689" s="14"/>
      <c r="E689" s="15"/>
      <c r="F689" s="16"/>
      <c r="G689" s="39"/>
    </row>
    <row r="690" spans="1:7" s="2" customFormat="1" x14ac:dyDescent="0.3">
      <c r="A690" s="13"/>
      <c r="D690" s="14"/>
      <c r="E690" s="15"/>
      <c r="F690" s="16"/>
      <c r="G690" s="39"/>
    </row>
    <row r="691" spans="1:7" s="2" customFormat="1" x14ac:dyDescent="0.3">
      <c r="A691" s="13"/>
      <c r="D691" s="14"/>
      <c r="E691" s="15"/>
      <c r="F691" s="16"/>
      <c r="G691" s="39"/>
    </row>
    <row r="692" spans="1:7" s="2" customFormat="1" x14ac:dyDescent="0.3">
      <c r="A692" s="13"/>
      <c r="D692" s="14"/>
      <c r="E692" s="15"/>
      <c r="F692" s="16"/>
      <c r="G692" s="39"/>
    </row>
    <row r="693" spans="1:7" s="2" customFormat="1" x14ac:dyDescent="0.3">
      <c r="A693" s="13"/>
      <c r="D693" s="14"/>
      <c r="E693" s="15"/>
      <c r="F693" s="16"/>
      <c r="G693" s="39"/>
    </row>
    <row r="694" spans="1:7" s="2" customFormat="1" x14ac:dyDescent="0.3">
      <c r="A694" s="13"/>
      <c r="D694" s="14"/>
      <c r="E694" s="15"/>
      <c r="F694" s="16"/>
      <c r="G694" s="39"/>
    </row>
    <row r="695" spans="1:7" s="2" customFormat="1" x14ac:dyDescent="0.3">
      <c r="A695" s="13"/>
      <c r="D695" s="14"/>
      <c r="E695" s="15"/>
      <c r="F695" s="16"/>
      <c r="G695" s="39"/>
    </row>
    <row r="696" spans="1:7" s="2" customFormat="1" x14ac:dyDescent="0.3">
      <c r="A696" s="13"/>
      <c r="D696" s="14"/>
      <c r="E696" s="15"/>
      <c r="F696" s="16"/>
      <c r="G696" s="39"/>
    </row>
    <row r="697" spans="1:7" s="2" customFormat="1" x14ac:dyDescent="0.3">
      <c r="A697" s="13"/>
      <c r="D697" s="14"/>
      <c r="E697" s="15"/>
      <c r="F697" s="16"/>
      <c r="G697" s="39"/>
    </row>
    <row r="698" spans="1:7" s="2" customFormat="1" x14ac:dyDescent="0.3">
      <c r="A698" s="13"/>
      <c r="D698" s="14"/>
      <c r="E698" s="15"/>
      <c r="F698" s="16"/>
      <c r="G698" s="39"/>
    </row>
    <row r="699" spans="1:7" s="2" customFormat="1" x14ac:dyDescent="0.3">
      <c r="A699" s="13"/>
      <c r="D699" s="14"/>
      <c r="E699" s="15"/>
      <c r="F699" s="16"/>
      <c r="G699" s="39"/>
    </row>
    <row r="700" spans="1:7" s="2" customFormat="1" x14ac:dyDescent="0.3">
      <c r="A700" s="13"/>
      <c r="D700" s="14"/>
      <c r="E700" s="15"/>
      <c r="F700" s="16"/>
      <c r="G700" s="39"/>
    </row>
    <row r="701" spans="1:7" s="2" customFormat="1" x14ac:dyDescent="0.3">
      <c r="A701" s="13"/>
      <c r="D701" s="14"/>
      <c r="E701" s="15"/>
      <c r="F701" s="16"/>
      <c r="G701" s="39"/>
    </row>
    <row r="702" spans="1:7" s="2" customFormat="1" x14ac:dyDescent="0.3">
      <c r="A702" s="13"/>
      <c r="D702" s="14"/>
      <c r="E702" s="15"/>
      <c r="F702" s="16"/>
      <c r="G702" s="39"/>
    </row>
  </sheetData>
  <autoFilter ref="A6:I84" xr:uid="{552AC849-71A2-49F2-83F2-9B89AE9F382B}"/>
  <mergeCells count="21">
    <mergeCell ref="C1:C2"/>
    <mergeCell ref="A128:F128"/>
    <mergeCell ref="A129:F129"/>
    <mergeCell ref="A130:F130"/>
    <mergeCell ref="A132:F132"/>
    <mergeCell ref="A124:F124"/>
    <mergeCell ref="A125:F125"/>
    <mergeCell ref="E3:M3"/>
    <mergeCell ref="A145:F145"/>
    <mergeCell ref="A146:F146"/>
    <mergeCell ref="A138:F138"/>
    <mergeCell ref="A139:F139"/>
    <mergeCell ref="A140:F140"/>
    <mergeCell ref="A141:F141"/>
    <mergeCell ref="A142:F142"/>
    <mergeCell ref="A143:F143"/>
    <mergeCell ref="A133:F133"/>
    <mergeCell ref="A134:F134"/>
    <mergeCell ref="A135:F135"/>
    <mergeCell ref="A136:F136"/>
    <mergeCell ref="A144:F144"/>
  </mergeCells>
  <phoneticPr fontId="4" type="noConversion"/>
  <pageMargins left="0.7" right="0.7" top="0.78740157499999996" bottom="0.78740157499999996" header="0.3" footer="0.3"/>
  <pageSetup paperSize="9" scale="49" fitToHeight="0" orientation="portrait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Sortiment PL Gesamt </vt:lpstr>
      <vt:lpstr>'Sortiment PL Gesamt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Ronnenberg</dc:creator>
  <cp:lastModifiedBy>Dennis Greis</cp:lastModifiedBy>
  <cp:lastPrinted>2023-03-31T13:45:19Z</cp:lastPrinted>
  <dcterms:created xsi:type="dcterms:W3CDTF">2023-02-28T08:41:10Z</dcterms:created>
  <dcterms:modified xsi:type="dcterms:W3CDTF">2024-04-18T13:26:33Z</dcterms:modified>
</cp:coreProperties>
</file>